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9" r:id="rId6"/>
    <sheet name="Phòng 213-1" sheetId="16" r:id="rId7"/>
    <sheet name="Phòng 213-2" sheetId="17" r:id="rId8"/>
    <sheet name="Phòng 214-1" sheetId="18" r:id="rId9"/>
    <sheet name="Phòng 214-2" sheetId="19" r:id="rId10"/>
    <sheet name="Phòng 313-1" sheetId="20" r:id="rId11"/>
    <sheet name="Phòng 313-2" sheetId="21" r:id="rId12"/>
    <sheet name="Phòng 314-1" sheetId="22" r:id="rId13"/>
    <sheet name="Phòng 314-2" sheetId="23" r:id="rId14"/>
    <sheet name="Phòng 307-1" sheetId="24" r:id="rId15"/>
    <sheet name="Phòng 307-2" sheetId="25" r:id="rId16"/>
    <sheet name="Phòng 308-1" sheetId="26" r:id="rId17"/>
    <sheet name="Phòng 308-2" sheetId="27" r:id="rId18"/>
    <sheet name="Phòng 306" sheetId="28" r:id="rId19"/>
  </sheets>
  <externalReferences>
    <externalReference r:id="rId20"/>
  </externalReferences>
  <definedNames>
    <definedName name="_xlnm.Print_Titles" localSheetId="6">'Phòng 213-1'!$1:$7</definedName>
    <definedName name="_xlnm.Print_Titles" localSheetId="7">'Phòng 213-2'!$1:$7</definedName>
    <definedName name="_xlnm.Print_Titles" localSheetId="8">'Phòng 214-1'!$1:$7</definedName>
    <definedName name="_xlnm.Print_Titles" localSheetId="9">'Phòng 214-2'!$1:$7</definedName>
    <definedName name="_xlnm.Print_Titles" localSheetId="18">'Phòng 306'!$1:$7</definedName>
    <definedName name="_xlnm.Print_Titles" localSheetId="14">'Phòng 307-1'!$1:$7</definedName>
    <definedName name="_xlnm.Print_Titles" localSheetId="15">'Phòng 307-2'!$1:$7</definedName>
    <definedName name="_xlnm.Print_Titles" localSheetId="16">'Phòng 308-1'!$1:$7</definedName>
    <definedName name="_xlnm.Print_Titles" localSheetId="17">'Phòng 308-2'!$1:$7</definedName>
    <definedName name="_xlnm.Print_Titles" localSheetId="10">'Phòng 313-1'!$1:$7</definedName>
    <definedName name="_xlnm.Print_Titles" localSheetId="11">'Phòng 313-2'!$1:$7</definedName>
    <definedName name="_xlnm.Print_Titles" localSheetId="12">'Phòng 314-1'!$1:$7</definedName>
    <definedName name="_xlnm.Print_Titles" localSheetId="13">'Phòng 314-2'!$1:$7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<sst xmlns="http://schemas.openxmlformats.org/spreadsheetml/2006/main" count="11638" uniqueCount="550">
  <si>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</si>
  <si>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</si>
  <si>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</si>
  <si>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</si>
  <si>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</si>
  <si>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</si>
  <si>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</si>
  <si>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</si>
  <si>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</si>
  <si>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</si>
  <si>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</si>
  <si>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</si>
  <si>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</si>
  <si>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</si>
  <si>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</si>
  <si>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</si>
  <si>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</si>
  <si>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</si>
  <si>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</si>
  <si>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</si>
  <si>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</si>
  <si>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</si>
  <si>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</si>
  <si>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</si>
  <si>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</si>
  <si>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</si>
  <si>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</si>
  <si>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</si>
  <si>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</si>
  <si>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</si>
  <si>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</si>
  <si>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</si>
  <si>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</si>
  <si>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</si>
  <si>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</si>
  <si>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</si>
  <si>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</si>
  <si>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</si>
  <si>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</si>
  <si>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</si>
  <si>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</si>
  <si>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</si>
  <si>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</si>
  <si>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</si>
  <si>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</si>
  <si>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</si>
  <si>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</si>
  <si>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</si>
  <si>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</si>
  <si>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</si>
  <si>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</si>
  <si>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</si>
  <si>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</si>
  <si>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</si>
  <si>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</si>
  <si>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</si>
  <si>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</si>
  <si>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</si>
  <si>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6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</si>
  <si>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</si>
  <si>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</si>
  <si>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</si>
  <si>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</si>
  <si>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</si>
  <si>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</si>
  <si>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</si>
  <si>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</si>
  <si>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</si>
  <si>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</si>
  <si>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</si>
  <si>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</si>
  <si>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</si>
  <si>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</si>
  <si>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</si>
  <si>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</si>
  <si>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</si>
  <si>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</si>
  <si>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</si>
  <si>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</si>
  <si>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</si>
  <si>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 xml:space="preserve">      LẬP BẢNG                         GIÁM THỊ            GIÁM KHẢO 1            GIÁM KHẢO 2                PHÒNG KHẢO THÍ</t>
  </si>
  <si>
    <t xml:space="preserve">      LẬP BẢNG                    GIÁM THỊ            GIÁM KHẢO 1            GIÁM KHẢO 2                TT KHẢO THÍ&amp;ĐBCL</t>
  </si>
  <si>
    <t>Phong</t>
  </si>
  <si>
    <t>Bảo</t>
  </si>
  <si>
    <t>Thanh</t>
  </si>
  <si>
    <t>Quốc</t>
  </si>
  <si>
    <t>Chi</t>
  </si>
  <si>
    <t>Cường</t>
  </si>
  <si>
    <t>Đại</t>
  </si>
  <si>
    <t>Đức</t>
  </si>
  <si>
    <t>Đạt</t>
  </si>
  <si>
    <t>Thành</t>
  </si>
  <si>
    <t>Quang</t>
  </si>
  <si>
    <t>Duy</t>
  </si>
  <si>
    <t>Nhật</t>
  </si>
  <si>
    <t>Giang</t>
  </si>
  <si>
    <t>Hà</t>
  </si>
  <si>
    <t>Hiếu</t>
  </si>
  <si>
    <t>Hoàng</t>
  </si>
  <si>
    <t>Hồng</t>
  </si>
  <si>
    <t>Huy</t>
  </si>
  <si>
    <t>Hương</t>
  </si>
  <si>
    <t>Trọng</t>
  </si>
  <si>
    <t>Khoa</t>
  </si>
  <si>
    <t>Ly</t>
  </si>
  <si>
    <t>Minh</t>
  </si>
  <si>
    <t>Nhân</t>
  </si>
  <si>
    <t>Đông</t>
  </si>
  <si>
    <t>Phương</t>
  </si>
  <si>
    <t>Sang</t>
  </si>
  <si>
    <t>Tâm</t>
  </si>
  <si>
    <t>Thắng</t>
  </si>
  <si>
    <t>Trung</t>
  </si>
  <si>
    <t>Dương</t>
  </si>
  <si>
    <t>Thịnh</t>
  </si>
  <si>
    <t>Tú</t>
  </si>
  <si>
    <t>Anh</t>
  </si>
  <si>
    <t>Tuấn</t>
  </si>
  <si>
    <t>Uyên</t>
  </si>
  <si>
    <t>Vân</t>
  </si>
  <si>
    <t>Việt</t>
  </si>
  <si>
    <t>Phước</t>
  </si>
  <si>
    <t>Nguyên</t>
  </si>
  <si>
    <t>Tiến</t>
  </si>
  <si>
    <t>Chung</t>
  </si>
  <si>
    <t>Dung</t>
  </si>
  <si>
    <t>An</t>
  </si>
  <si>
    <t>Thương</t>
  </si>
  <si>
    <t>Vy</t>
  </si>
  <si>
    <t>Lương</t>
  </si>
  <si>
    <t>Nhi</t>
  </si>
  <si>
    <t>Hải</t>
  </si>
  <si>
    <t>Hạnh</t>
  </si>
  <si>
    <t>Vũ</t>
  </si>
  <si>
    <t>Phú</t>
  </si>
  <si>
    <t>Đăng</t>
  </si>
  <si>
    <t>Châu</t>
  </si>
  <si>
    <t>Linh</t>
  </si>
  <si>
    <t>Hoài</t>
  </si>
  <si>
    <t>Trinh</t>
  </si>
  <si>
    <t>Phát</t>
  </si>
  <si>
    <t>Thảo</t>
  </si>
  <si>
    <t>Hợp</t>
  </si>
  <si>
    <t>Nga</t>
  </si>
  <si>
    <t>Nghĩa</t>
  </si>
  <si>
    <t>Vinh</t>
  </si>
  <si>
    <t>Vĩnh</t>
  </si>
  <si>
    <t>Vỹ</t>
  </si>
  <si>
    <t>Trần Tuấn</t>
  </si>
  <si>
    <t>Trâm</t>
  </si>
  <si>
    <t>Na</t>
  </si>
  <si>
    <t>Lan</t>
  </si>
  <si>
    <t>Biên</t>
  </si>
  <si>
    <t>Trân</t>
  </si>
  <si>
    <t>Vi</t>
  </si>
  <si>
    <t>Tài</t>
  </si>
  <si>
    <t>Thuần</t>
  </si>
  <si>
    <t>Huệ</t>
  </si>
  <si>
    <t>Trang</t>
  </si>
  <si>
    <t>Ánh</t>
  </si>
  <si>
    <t>Duyên</t>
  </si>
  <si>
    <t>Hậu</t>
  </si>
  <si>
    <t>Hiền</t>
  </si>
  <si>
    <t>Huyền</t>
  </si>
  <si>
    <t>Võ Thái</t>
  </si>
  <si>
    <t>Quỳnh</t>
  </si>
  <si>
    <t>Ngân</t>
  </si>
  <si>
    <t>Nguyệt</t>
  </si>
  <si>
    <t>Thu</t>
  </si>
  <si>
    <t>Thúy</t>
  </si>
  <si>
    <t>Yến</t>
  </si>
  <si>
    <t>Nhung</t>
  </si>
  <si>
    <t>Tùng</t>
  </si>
  <si>
    <t>Thiện</t>
  </si>
  <si>
    <t>Tiên</t>
  </si>
  <si>
    <t>Quyên</t>
  </si>
  <si>
    <t>Thủy</t>
  </si>
  <si>
    <t>Đoan</t>
  </si>
  <si>
    <t>Lê Hải</t>
  </si>
  <si>
    <t>Khanh</t>
  </si>
  <si>
    <t>Như</t>
  </si>
  <si>
    <t>Diễm</t>
  </si>
  <si>
    <t>Lệ</t>
  </si>
  <si>
    <t>My</t>
  </si>
  <si>
    <t>Diệu</t>
  </si>
  <si>
    <t>Trần Thanh</t>
  </si>
  <si>
    <t>Lê Đức</t>
  </si>
  <si>
    <t>Hoàn</t>
  </si>
  <si>
    <t>Long</t>
  </si>
  <si>
    <t>Hào</t>
  </si>
  <si>
    <t>Lê Minh</t>
  </si>
  <si>
    <t>Phụng</t>
  </si>
  <si>
    <t>Tuyết</t>
  </si>
  <si>
    <t>Trần Ngọc</t>
  </si>
  <si>
    <t>Trần Minh</t>
  </si>
  <si>
    <t>Khang</t>
  </si>
  <si>
    <t>Lợi</t>
  </si>
  <si>
    <t>Hảo</t>
  </si>
  <si>
    <t>Thoa</t>
  </si>
  <si>
    <t>Ý</t>
  </si>
  <si>
    <t>1</t>
  </si>
  <si>
    <t>Trần Thảo</t>
  </si>
  <si>
    <t>Huân</t>
  </si>
  <si>
    <t>Vũ Văn</t>
  </si>
  <si>
    <t>Luân</t>
  </si>
  <si>
    <t>Thi</t>
  </si>
  <si>
    <t>Viên</t>
  </si>
  <si>
    <t>Nguyễn Quang</t>
  </si>
  <si>
    <t>Khải</t>
  </si>
  <si>
    <t>Nguyễn Thanh</t>
  </si>
  <si>
    <t>Nguyễn Ngọc</t>
  </si>
  <si>
    <t>Tin</t>
  </si>
  <si>
    <t>Trần Phương</t>
  </si>
  <si>
    <t>Nguyễn Hữu</t>
  </si>
  <si>
    <t>Liêm</t>
  </si>
  <si>
    <t>Chương</t>
  </si>
  <si>
    <t>Trần Xuân</t>
  </si>
  <si>
    <t>Niê</t>
  </si>
  <si>
    <t>Nguyễn Anh</t>
  </si>
  <si>
    <t>Nguyễn Thành</t>
  </si>
  <si>
    <t>Quyền</t>
  </si>
  <si>
    <t>Phạm Hoàng</t>
  </si>
  <si>
    <t>Nguyễn Thảo</t>
  </si>
  <si>
    <t>Nguyễn Thị Yến</t>
  </si>
  <si>
    <t>Ngô Xuân</t>
  </si>
  <si>
    <t>Nguyễn Thị Mỹ</t>
  </si>
  <si>
    <t>Thái Uyên</t>
  </si>
  <si>
    <t>Nghi</t>
  </si>
  <si>
    <t>Nguyễn Như</t>
  </si>
  <si>
    <t>Hiển</t>
  </si>
  <si>
    <t>Lê Đình</t>
  </si>
  <si>
    <t>Toản</t>
  </si>
  <si>
    <t xml:space="preserve">Huỳnh </t>
  </si>
  <si>
    <t>Lê Nhật</t>
  </si>
  <si>
    <t>Lê Kim</t>
  </si>
  <si>
    <t>Nguyễn Thị Thanh</t>
  </si>
  <si>
    <t>Nguyễn Đình</t>
  </si>
  <si>
    <t>Phạm Ngọc</t>
  </si>
  <si>
    <t>Sa</t>
  </si>
  <si>
    <t>Nguyễn Thị Bích</t>
  </si>
  <si>
    <t>Trần Thiên</t>
  </si>
  <si>
    <t>Phan Quang</t>
  </si>
  <si>
    <t>Phạm Phú</t>
  </si>
  <si>
    <t>Huỳnh Anh</t>
  </si>
  <si>
    <t>Phan Minh</t>
  </si>
  <si>
    <t>Nguyễn Thị</t>
  </si>
  <si>
    <t>Trần Quang</t>
  </si>
  <si>
    <t>Huỳnh Minh</t>
  </si>
  <si>
    <t>Võ Thị Tú</t>
  </si>
  <si>
    <t>Võ Minh</t>
  </si>
  <si>
    <t>Phạm Quốc</t>
  </si>
  <si>
    <t>Võ Hoài</t>
  </si>
  <si>
    <t>Hà Văn</t>
  </si>
  <si>
    <t>Võ Thị Mỹ</t>
  </si>
  <si>
    <t>Trần Thị Phương</t>
  </si>
  <si>
    <t>Nguyễn Tuyết</t>
  </si>
  <si>
    <t>Huỳnh Ngọc</t>
  </si>
  <si>
    <t>Nin</t>
  </si>
  <si>
    <t>Bùi Đức</t>
  </si>
  <si>
    <t>Nguyễn Thiên</t>
  </si>
  <si>
    <t>Nguyễn Lê</t>
  </si>
  <si>
    <t>Nguyễn Văn</t>
  </si>
  <si>
    <t>Trần Quỳnh</t>
  </si>
  <si>
    <t>Lê Thị Mỹ</t>
  </si>
  <si>
    <t>Lê Thị</t>
  </si>
  <si>
    <t>Nguyễn Hạnh</t>
  </si>
  <si>
    <t>Đặng Thị Thu</t>
  </si>
  <si>
    <t/>
  </si>
  <si>
    <t>Trần Văn</t>
  </si>
  <si>
    <t xml:space="preserve">Trương </t>
  </si>
  <si>
    <t>Phạm Minh</t>
  </si>
  <si>
    <t>Nguyễn Tấn</t>
  </si>
  <si>
    <t>Phạm Xuân</t>
  </si>
  <si>
    <t>Nguyễn Hải</t>
  </si>
  <si>
    <t>Nguyễn Thị Hồng</t>
  </si>
  <si>
    <t>Nguyễn Thị Quỳnh</t>
  </si>
  <si>
    <t>Nguyễn Thị Thu</t>
  </si>
  <si>
    <t>Lê Thị Phương</t>
  </si>
  <si>
    <t>Phạm Thị Kim</t>
  </si>
  <si>
    <t>Lê Huỳnh</t>
  </si>
  <si>
    <t>Nguyễn Vân</t>
  </si>
  <si>
    <t>Trương Thị Mỹ</t>
  </si>
  <si>
    <t>306</t>
  </si>
  <si>
    <t>Phan Tiến</t>
  </si>
  <si>
    <t>Huỳnh Hoàng</t>
  </si>
  <si>
    <t>Khởi</t>
  </si>
  <si>
    <t>Nợ HP</t>
  </si>
  <si>
    <t>DANH SÁCH SINH VIÊN DỰ THI KTHP 2017-2018</t>
  </si>
  <si>
    <t>213/1</t>
  </si>
  <si>
    <t>213/2</t>
  </si>
  <si>
    <t>214/1</t>
  </si>
  <si>
    <t>214/2</t>
  </si>
  <si>
    <t>Ng. Thị Kim Phượng</t>
  </si>
  <si>
    <t xml:space="preserve">      LẬP BẢNG                    GIÁM THỊ            GIÁM KHẢO 1            GIÁM KHẢO 2          TT KHẢO THÍ&amp;ĐBCL</t>
  </si>
  <si>
    <t>Lê Văn Hùng</t>
  </si>
  <si>
    <t>PSU-ECO 152 TIS</t>
  </si>
  <si>
    <t>Nguyễn Thị Kiều</t>
  </si>
  <si>
    <t>Hồ Thị Thùy</t>
  </si>
  <si>
    <t>Âu Thị Ngọc</t>
  </si>
  <si>
    <t>Đào Thị Khánh</t>
  </si>
  <si>
    <t>Võ Dương</t>
  </si>
  <si>
    <t>Nguyễn Đăng Thanh</t>
  </si>
  <si>
    <t>Phạm Ngọc Yến</t>
  </si>
  <si>
    <t>Ngô Hiền Hải</t>
  </si>
  <si>
    <t>Lưu Thành</t>
  </si>
  <si>
    <t>Nguyễn Đặng Mẫn</t>
  </si>
  <si>
    <t>Hoàng Thị Bảo</t>
  </si>
  <si>
    <t>Phạm Nguyễn Ngọc</t>
  </si>
  <si>
    <t>Nguyến Tấn</t>
  </si>
  <si>
    <t>Lâm Trương Ngọc</t>
  </si>
  <si>
    <t>Đỗ Thị</t>
  </si>
  <si>
    <t>Võ Thị Hoài</t>
  </si>
  <si>
    <t>Huỳnh Bá</t>
  </si>
  <si>
    <t>Trần Lê Khắc</t>
  </si>
  <si>
    <t>Trương Phú</t>
  </si>
  <si>
    <t>Bùi Thị Tuyết</t>
  </si>
  <si>
    <t>Giang Lý Việt</t>
  </si>
  <si>
    <t>Giang Lý Nhật</t>
  </si>
  <si>
    <t>Trần Thị Ngọc</t>
  </si>
  <si>
    <t>Nguyễn Thị Linh</t>
  </si>
  <si>
    <t>Nguyễn Thị Lan</t>
  </si>
  <si>
    <t>PSU-ECO 152 BIS</t>
  </si>
  <si>
    <t>Nguyễn Thị Huyền</t>
  </si>
  <si>
    <t>Lê Tiến</t>
  </si>
  <si>
    <t>Trần Nguyễn Thục</t>
  </si>
  <si>
    <t>Nguyễn Trần Phúc</t>
  </si>
  <si>
    <t>Nguyễn Phúc Thiên</t>
  </si>
  <si>
    <t>Lê Thị Châu</t>
  </si>
  <si>
    <t>Trần Thị Mỹ</t>
  </si>
  <si>
    <t>Ngô Minh</t>
  </si>
  <si>
    <t>Ngô Thị Thu</t>
  </si>
  <si>
    <t>Tống Lý</t>
  </si>
  <si>
    <t>Chu Thị Hương</t>
  </si>
  <si>
    <t>Nguyễn Thị Minh</t>
  </si>
  <si>
    <t>Hồ Nguyễn Quang</t>
  </si>
  <si>
    <t>Võ Nguyễn Yến</t>
  </si>
  <si>
    <t>Võ Thị Hoàng</t>
  </si>
  <si>
    <t>Hoàng Thị Quỳnh</t>
  </si>
  <si>
    <t>Võ Thị Huỳnh</t>
  </si>
  <si>
    <t>Nguyễn Huỳnh Đại</t>
  </si>
  <si>
    <t>Đinh Thị Như</t>
  </si>
  <si>
    <t>Phan Thiện</t>
  </si>
  <si>
    <t>Đặng Trần Hữu</t>
  </si>
  <si>
    <t>Phạm Thị Mỹ</t>
  </si>
  <si>
    <t>Nguyễn Đoàn Bảo</t>
  </si>
  <si>
    <t>Bùi Thị Thu</t>
  </si>
  <si>
    <t>Đỗ Mạnh</t>
  </si>
  <si>
    <t>Nguyễn Thị Thảo</t>
  </si>
  <si>
    <t>Lê Hoàng Mai</t>
  </si>
  <si>
    <t>Dương Nguyễn Hiền</t>
  </si>
  <si>
    <t>PSU-ECO 152 DIS</t>
  </si>
  <si>
    <t>Trịnh Thị Kim</t>
  </si>
  <si>
    <t>Lê Ngọc Thùy</t>
  </si>
  <si>
    <t>Đinh Thị Mỹ</t>
  </si>
  <si>
    <t>Huỳnh Nguyễn Vĩnh</t>
  </si>
  <si>
    <t>Đinh Thị</t>
  </si>
  <si>
    <t>Đỗ Thị Kim</t>
  </si>
  <si>
    <t>Nguyễn Thị Kim</t>
  </si>
  <si>
    <t>Trương Hà</t>
  </si>
  <si>
    <t>Huỳnh Thị Ngọc</t>
  </si>
  <si>
    <t>Đặng Thu</t>
  </si>
  <si>
    <t>Trần Hồ Phương</t>
  </si>
  <si>
    <t>Đoàn Nguyễn Dạ</t>
  </si>
  <si>
    <t>Trần Huỳnh Bích</t>
  </si>
  <si>
    <t>Lưu Thị Hoàng</t>
  </si>
  <si>
    <t>Nguyễn Thị Thùy</t>
  </si>
  <si>
    <t>Đoàn Đài</t>
  </si>
  <si>
    <t>Nguyễn Đức Minh</t>
  </si>
  <si>
    <t>Nguyễn Trần Thục</t>
  </si>
  <si>
    <t>Đồng Thị Thu</t>
  </si>
  <si>
    <t>Nguyễn Lâm</t>
  </si>
  <si>
    <t>Trần Thị Hải</t>
  </si>
  <si>
    <t>Phạm Lê Trân</t>
  </si>
  <si>
    <t>PSU-ECO 152 FIS</t>
  </si>
  <si>
    <t>Nguyễn Quảng</t>
  </si>
  <si>
    <t>Nguyễn Hoàng Hải</t>
  </si>
  <si>
    <t>Phan Ngọc Anh</t>
  </si>
  <si>
    <t>Lê Thế Gia</t>
  </si>
  <si>
    <t>Đào Duy</t>
  </si>
  <si>
    <t>Phan Thị Tú</t>
  </si>
  <si>
    <t>Võ Nguyễn Đắc</t>
  </si>
  <si>
    <t>Hoàng Thái Tường</t>
  </si>
  <si>
    <t>Phan Thị Như</t>
  </si>
  <si>
    <t>Võ Nguyễn Phụng</t>
  </si>
  <si>
    <t>Huỳnh Đức</t>
  </si>
  <si>
    <t>PSU-ECO 152 HIS</t>
  </si>
  <si>
    <t>Phan Văn</t>
  </si>
  <si>
    <t>Hoàng Thị Diệu</t>
  </si>
  <si>
    <t>Hoàng Thị Thanh</t>
  </si>
  <si>
    <t>Phạm Trần Tuyết</t>
  </si>
  <si>
    <t>Lê Ánh</t>
  </si>
  <si>
    <t>Nguyễn Thị Phương</t>
  </si>
  <si>
    <t>Huỳnh Văn Anh</t>
  </si>
  <si>
    <t>Đỗ Thị Tố</t>
  </si>
  <si>
    <t>Hà Lê Thiên</t>
  </si>
  <si>
    <t>Bùi Phạm Thiên</t>
  </si>
  <si>
    <t>PSU-ECO 152 JIS</t>
  </si>
  <si>
    <t>Đỗ Thị Phương</t>
  </si>
  <si>
    <t>Huỳnh Thị Kim</t>
  </si>
  <si>
    <t>Trần Thị Thùy</t>
  </si>
  <si>
    <t>Nguyễn Thị Như</t>
  </si>
  <si>
    <t>Phan Thị Mỹ</t>
  </si>
  <si>
    <t>Phạm Thị Khánh</t>
  </si>
  <si>
    <t>Nguyễn Trung</t>
  </si>
  <si>
    <t>Đinh Thị Trà</t>
  </si>
  <si>
    <t>Nguyễn Ngọc Thảo</t>
  </si>
  <si>
    <t>Huỳnh Thị Ánh</t>
  </si>
  <si>
    <t>Trần Thị Như</t>
  </si>
  <si>
    <t>Đinh Nguyễn Ngọc</t>
  </si>
  <si>
    <t>Hà Quỳnh</t>
  </si>
  <si>
    <t>Phan Thị Thùy</t>
  </si>
  <si>
    <t>Võ Thị</t>
  </si>
  <si>
    <t>PSU-ECO 152 LIS</t>
  </si>
  <si>
    <t>Thái Bùi Hoài</t>
  </si>
  <si>
    <t>Hồ Tuấn</t>
  </si>
  <si>
    <t>Bùi Thị Kiều</t>
  </si>
  <si>
    <t>Kiều Lê Ngọc</t>
  </si>
  <si>
    <t>Trần Hồ Bảo</t>
  </si>
  <si>
    <t>Trương Thảo</t>
  </si>
  <si>
    <t>Hồ Lê Uyễn</t>
  </si>
  <si>
    <t>Lê Thị Kim</t>
  </si>
  <si>
    <t>Bùi Thị Bích</t>
  </si>
  <si>
    <t>Nguyễn Lê Phương</t>
  </si>
  <si>
    <t>Hồ Thị Ngọc</t>
  </si>
  <si>
    <t>Trần Nguyễn Tùng</t>
  </si>
  <si>
    <t>Trần Thị Thanh</t>
  </si>
  <si>
    <t>Nguyễn Thị Viên</t>
  </si>
  <si>
    <t>Bùi Ngô Anh</t>
  </si>
  <si>
    <t>PSU-ECO 152 NIS</t>
  </si>
  <si>
    <t>Nguyễn Hoàng Lan</t>
  </si>
  <si>
    <t>Nguyễn Thị Hương</t>
  </si>
  <si>
    <t>Lê Vũ Như</t>
  </si>
  <si>
    <t>Diệp Thị Kim</t>
  </si>
  <si>
    <t>Trần Huỳnh Minh</t>
  </si>
  <si>
    <t>Trịnh Xuân</t>
  </si>
  <si>
    <t>Đoàn Duy</t>
  </si>
  <si>
    <t>Nguyễn Ngọc Bảo</t>
  </si>
  <si>
    <t>Dương Thị Thúy</t>
  </si>
  <si>
    <t>Nguyễn Thị Ly</t>
  </si>
  <si>
    <t>Phan Thái Thị Bích</t>
  </si>
  <si>
    <t>Lê Hoàng Thảo</t>
  </si>
  <si>
    <t>Lê Nguyễn</t>
  </si>
  <si>
    <t>Phạm Thị Ý</t>
  </si>
  <si>
    <t>Trương Duy</t>
  </si>
  <si>
    <t>Quách Hoa</t>
  </si>
  <si>
    <t>Lê Trình Thanh</t>
  </si>
  <si>
    <t>Huỳnh Thị Mỹ</t>
  </si>
  <si>
    <t>Võ Thị Yên</t>
  </si>
  <si>
    <t>Đặng Thị Diệu</t>
  </si>
  <si>
    <t>Dương Quốc</t>
  </si>
  <si>
    <t>Đỗ Thị Bích</t>
  </si>
  <si>
    <t>Trần Thị Thu</t>
  </si>
  <si>
    <t>Nguyễn Quang Thảo</t>
  </si>
  <si>
    <t>Hoàng Thị Vân</t>
  </si>
  <si>
    <t>PSU-ECO 152 PIS</t>
  </si>
  <si>
    <t>Trần Nguyễn Thảo</t>
  </si>
  <si>
    <t>Huỳnh Thị Xuân</t>
  </si>
  <si>
    <t>Đỗ Duy</t>
  </si>
  <si>
    <t>Nguyễn Trương Trường</t>
  </si>
  <si>
    <t>Nguyễn Trần Anh</t>
  </si>
  <si>
    <t>Phan Thị Thanh</t>
  </si>
  <si>
    <t>Nguyễn Thị Diệu</t>
  </si>
  <si>
    <t>Lê Thị Khánh</t>
  </si>
  <si>
    <t>Võ Thị Phương</t>
  </si>
  <si>
    <t>Trần Thị Tuyết</t>
  </si>
  <si>
    <t>Huỳnh Tiểu</t>
  </si>
  <si>
    <t>Võ Thị Ái</t>
  </si>
  <si>
    <t>Nguyễn Thạch Lâm</t>
  </si>
  <si>
    <t>Y Tuyn</t>
  </si>
  <si>
    <t>Lê Ngọc Lam</t>
  </si>
  <si>
    <t>Nguyễn Hàn</t>
  </si>
  <si>
    <t>Phan Thành</t>
  </si>
  <si>
    <t>Nguyễn Thị Thạch</t>
  </si>
  <si>
    <t>Dương Phát</t>
  </si>
  <si>
    <t>Nguyễn Thanh Tường</t>
  </si>
  <si>
    <t>Trương Đình</t>
  </si>
  <si>
    <t>Hoàng Kỳ Anh</t>
  </si>
  <si>
    <t>Nguyễn Thị Huỳnh</t>
  </si>
  <si>
    <t>313/1</t>
  </si>
  <si>
    <t>313/2</t>
  </si>
  <si>
    <t>314/1</t>
  </si>
  <si>
    <t>314/2</t>
  </si>
  <si>
    <t>307/1</t>
  </si>
  <si>
    <t>307/2</t>
  </si>
  <si>
    <t>308/1</t>
  </si>
  <si>
    <t>308/2</t>
  </si>
  <si>
    <t>Lê Nguyễn Tấn</t>
  </si>
  <si>
    <t>Thi ghép</t>
  </si>
  <si>
    <t>213/1-1-23</t>
  </si>
  <si>
    <t>10</t>
  </si>
  <si>
    <t>3</t>
  </si>
  <si>
    <t>5</t>
  </si>
  <si>
    <t>9</t>
  </si>
  <si>
    <t>11</t>
  </si>
  <si>
    <t>8</t>
  </si>
  <si>
    <t>13</t>
  </si>
  <si>
    <t>12</t>
  </si>
  <si>
    <t>213/2-2-23</t>
  </si>
  <si>
    <t>214/1-3-23</t>
  </si>
  <si>
    <t>214/2-4-23</t>
  </si>
  <si>
    <t>313/1-5-23</t>
  </si>
  <si>
    <t>313/2-6-23</t>
  </si>
  <si>
    <t>314/1-7-23</t>
  </si>
  <si>
    <t>314/2-8-23</t>
  </si>
  <si>
    <t>307/1-9-23</t>
  </si>
  <si>
    <t>307/2-10-23</t>
  </si>
  <si>
    <t>308/1-11-22</t>
  </si>
  <si>
    <t>308/2-12-22</t>
  </si>
  <si>
    <t>306-13-22</t>
  </si>
  <si>
    <t>(LỚP: BIS-DIS-FIS-HIS-JIS-LIS-NIS-PIS-TIS)</t>
  </si>
  <si>
    <t>MÔN :Căn Bản Kinh Tế Vĩ Mô* MÃ MÔN:PSU-ECO152</t>
  </si>
  <si>
    <t>Thời gian:13H30 - Ngày 22/05/2018 - Phòng: 213/1 - cơ sở:  209 Phan Thanh</t>
  </si>
  <si>
    <t>K22PSU-DLK</t>
  </si>
  <si>
    <t>ENG-PSU-ECO152-Suat 13H30 - Ngày 22/05/2018</t>
  </si>
  <si>
    <t>K21PSUDLK</t>
  </si>
  <si>
    <t>K20PSU-DLK</t>
  </si>
  <si>
    <t>K222+2</t>
  </si>
  <si>
    <t>K22PSU-DLH</t>
  </si>
  <si>
    <t>Thời gian:13H30 - Ngày 22/05/2018 - Phòng: 213/2 - cơ sở:  209 Phan Thanh</t>
  </si>
  <si>
    <t>K21CMUTPM</t>
  </si>
  <si>
    <t>Thời gian:13H30 - Ngày 22/05/2018 - Phòng: 214/1 - cơ sở:  209 Phan Thanh</t>
  </si>
  <si>
    <t>K21PSUKDN</t>
  </si>
  <si>
    <t>K231+1+2</t>
  </si>
  <si>
    <t>Thời gian:13H30 - Ngày 22/05/2018 - Phòng: 214/2 - cơ sở:  209 Phan Thanh</t>
  </si>
  <si>
    <t>K22PSU-DCD</t>
  </si>
  <si>
    <t>K22CSU-XDD</t>
  </si>
  <si>
    <t>Thời gian:13H30 - Ngày 22/05/2018 - Phòng: 313/1 - cơ sở:  209 Phan Thanh</t>
  </si>
  <si>
    <t>5/</t>
  </si>
  <si>
    <t>Thời gian:13H30 - Ngày 22/05/2018 - Phòng: 313/2 - cơ sở:  209 Phan Thanh</t>
  </si>
  <si>
    <t>K23PSU-KKT</t>
  </si>
  <si>
    <t>6/</t>
  </si>
  <si>
    <t>7</t>
  </si>
  <si>
    <t>Thời gian:13H30 - Ngày 22/05/2018 - Phòng: 314/1 - cơ sở:  209 Phan Thanh</t>
  </si>
  <si>
    <t>K21CMUTTT</t>
  </si>
  <si>
    <t>7/</t>
  </si>
  <si>
    <t>Thời gian:13H30 - Ngày 22/05/2018 - Phòng: 314/2 - cơ sở:  209 Phan Thanh</t>
  </si>
  <si>
    <t>K23PSU-DLL</t>
  </si>
  <si>
    <t>8/</t>
  </si>
  <si>
    <t>Thời gian:13H30 - Ngày 22/05/2018 - Phòng: 307/1 - cơ sở:  209 Phan Thanh</t>
  </si>
  <si>
    <t>9/</t>
  </si>
  <si>
    <t>Thời gian:13H30 - Ngày 22/05/2018 - Phòng: 307/2 - cơ sở:  209 Phan Thanh</t>
  </si>
  <si>
    <t>10/</t>
  </si>
  <si>
    <t>Thời gian:13H30 - Ngày 22/05/2018 - Phòng: 308/1 - cơ sở:  209 Phan Thanh</t>
  </si>
  <si>
    <t>11/</t>
  </si>
  <si>
    <t>Thời gian:13H30 - Ngày 22/05/2018 - Phòng: 308/2 - cơ sở:  209 Phan Thanh</t>
  </si>
  <si>
    <t>K19PSU-DLK</t>
  </si>
  <si>
    <t>12/</t>
  </si>
  <si>
    <t>Thời gian:13H30 - Ngày 22/05/2018 - Phòng: 306 - cơ sở:  209 Phan Thanh</t>
  </si>
  <si>
    <t>K23PSU-QTH</t>
  </si>
  <si>
    <t>13/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</si>
</sst>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Times New Roman"/>
      <family val="1"/>
      <charset val="163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" fillId="0" borderId="0"/>
  </cellStyleXfs>
  <cellXfs count="192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4" fillId="0" borderId="0" xfId="0" applyFont="1"/>
    <xf numFmtId="0" fontId="0" fillId="0" borderId="0" xfId="0" applyAlignment="1">
      <alignment horizontal="right"/>
    </xf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19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96" fillId="0" borderId="19" xfId="120" applyFont="1" applyBorder="1" applyAlignment="1">
      <alignment horizontal="center"/>
    </xf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55" fillId="0" borderId="11" xfId="120" applyNumberFormat="1" applyFont="1" applyFill="1" applyBorder="1" applyAlignment="1" applyProtection="1">
      <alignment horizontal="left"/>
    </xf>
    <xf numFmtId="0" fontId="155" fillId="0" borderId="12" xfId="120" applyNumberFormat="1" applyFont="1" applyFill="1" applyBorder="1" applyAlignment="1" applyProtection="1">
      <alignment horizontal="left" wrapText="1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49"/>
    <cellStyle name="20% - Accent1 4" xfId="190"/>
    <cellStyle name="20% - Accent2" xfId="13" builtinId="34" customBuiltin="1"/>
    <cellStyle name="20% - Accent2 2" xfId="193"/>
    <cellStyle name="20% - Accent2 3" xfId="348"/>
    <cellStyle name="20% - Accent2 4" xfId="192"/>
    <cellStyle name="20% - Accent3" xfId="14" builtinId="38" customBuiltin="1"/>
    <cellStyle name="20% - Accent3 2" xfId="195"/>
    <cellStyle name="20% - Accent3 3" xfId="347"/>
    <cellStyle name="20% - Accent3 4" xfId="194"/>
    <cellStyle name="20% - Accent4" xfId="15" builtinId="42" customBuiltin="1"/>
    <cellStyle name="20% - Accent4 2" xfId="197"/>
    <cellStyle name="20% - Accent4 3" xfId="346"/>
    <cellStyle name="20% - Accent4 4" xfId="196"/>
    <cellStyle name="20% - Accent5" xfId="16" builtinId="46" customBuiltin="1"/>
    <cellStyle name="20% - Accent5 2" xfId="199"/>
    <cellStyle name="20% - Accent5 3" xfId="345"/>
    <cellStyle name="20% - Accent5 4" xfId="198"/>
    <cellStyle name="20% - Accent6" xfId="17" builtinId="50" customBuiltin="1"/>
    <cellStyle name="20% - Accent6 2" xfId="201"/>
    <cellStyle name="20% - Accent6 3" xfId="344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3"/>
    <cellStyle name="40% - Accent1 4" xfId="203"/>
    <cellStyle name="40% - Accent2" xfId="23" builtinId="35" customBuiltin="1"/>
    <cellStyle name="40% - Accent2 2" xfId="206"/>
    <cellStyle name="40% - Accent2 3" xfId="342"/>
    <cellStyle name="40% - Accent2 4" xfId="205"/>
    <cellStyle name="40% - Accent3" xfId="24" builtinId="39" customBuiltin="1"/>
    <cellStyle name="40% - Accent3 2" xfId="208"/>
    <cellStyle name="40% - Accent3 3" xfId="341"/>
    <cellStyle name="40% - Accent3 4" xfId="207"/>
    <cellStyle name="40% - Accent4" xfId="25" builtinId="43" customBuiltin="1"/>
    <cellStyle name="40% - Accent4 2" xfId="210"/>
    <cellStyle name="40% - Accent4 3" xfId="340"/>
    <cellStyle name="40% - Accent4 4" xfId="209"/>
    <cellStyle name="40% - Accent5" xfId="26" builtinId="47" customBuiltin="1"/>
    <cellStyle name="40% - Accent5 2" xfId="212"/>
    <cellStyle name="40% - Accent5 3" xfId="339"/>
    <cellStyle name="40% - Accent5 4" xfId="211"/>
    <cellStyle name="40% - Accent6" xfId="27" builtinId="51" customBuiltin="1"/>
    <cellStyle name="40% - Accent6 2" xfId="214"/>
    <cellStyle name="40% - Accent6 3" xfId="338"/>
    <cellStyle name="40% - Accent6 4" xfId="213"/>
    <cellStyle name="60% - Accent1" xfId="28" builtinId="32" customBuiltin="1"/>
    <cellStyle name="60% - Accent1 2" xfId="216"/>
    <cellStyle name="60% - Accent1 3" xfId="337"/>
    <cellStyle name="60% - Accent1 4" xfId="215"/>
    <cellStyle name="60% - Accent2" xfId="29" builtinId="36" customBuiltin="1"/>
    <cellStyle name="60% - Accent2 2" xfId="218"/>
    <cellStyle name="60% - Accent2 3" xfId="336"/>
    <cellStyle name="60% - Accent2 4" xfId="217"/>
    <cellStyle name="60% - Accent3" xfId="30" builtinId="40" customBuiltin="1"/>
    <cellStyle name="60% - Accent3 2" xfId="220"/>
    <cellStyle name="60% - Accent3 3" xfId="335"/>
    <cellStyle name="60% - Accent3 4" xfId="219"/>
    <cellStyle name="60% - Accent4" xfId="31" builtinId="44" customBuiltin="1"/>
    <cellStyle name="60% - Accent4 2" xfId="222"/>
    <cellStyle name="60% - Accent4 3" xfId="334"/>
    <cellStyle name="60% - Accent4 4" xfId="221"/>
    <cellStyle name="60% - Accent5" xfId="32" builtinId="48" customBuiltin="1"/>
    <cellStyle name="60% - Accent5 2" xfId="224"/>
    <cellStyle name="60% - Accent5 3" xfId="333"/>
    <cellStyle name="60% - Accent5 4" xfId="223"/>
    <cellStyle name="60% - Accent6" xfId="33" builtinId="52" customBuiltin="1"/>
    <cellStyle name="60% - Accent6 2" xfId="226"/>
    <cellStyle name="60% - Accent6 3" xfId="332"/>
    <cellStyle name="60% - Accent6 4" xfId="225"/>
    <cellStyle name="Accent1" xfId="34" builtinId="29" customBuiltin="1"/>
    <cellStyle name="Accent1 2" xfId="228"/>
    <cellStyle name="Accent1 3" xfId="331"/>
    <cellStyle name="Accent1 4" xfId="227"/>
    <cellStyle name="Accent2" xfId="35" builtinId="33" customBuiltin="1"/>
    <cellStyle name="Accent2 2" xfId="230"/>
    <cellStyle name="Accent2 3" xfId="330"/>
    <cellStyle name="Accent2 4" xfId="229"/>
    <cellStyle name="Accent3" xfId="36" builtinId="37" customBuiltin="1"/>
    <cellStyle name="Accent3 2" xfId="232"/>
    <cellStyle name="Accent3 3" xfId="329"/>
    <cellStyle name="Accent3 4" xfId="231"/>
    <cellStyle name="Accent4" xfId="37" builtinId="41" customBuiltin="1"/>
    <cellStyle name="Accent4 2" xfId="234"/>
    <cellStyle name="Accent4 3" xfId="328"/>
    <cellStyle name="Accent4 4" xfId="233"/>
    <cellStyle name="Accent5" xfId="38" builtinId="45" customBuiltin="1"/>
    <cellStyle name="Accent5 2" xfId="236"/>
    <cellStyle name="Accent5 3" xfId="327"/>
    <cellStyle name="Accent5 4" xfId="235"/>
    <cellStyle name="Accent6" xfId="39" builtinId="49" customBuiltin="1"/>
    <cellStyle name="Accent6 2" xfId="238"/>
    <cellStyle name="Accent6 3" xfId="326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5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4"/>
    <cellStyle name="Calc Percent (0)" xfId="61"/>
    <cellStyle name="Calc Percent (1)" xfId="62"/>
    <cellStyle name="Calculation" xfId="63" builtinId="22" customBuiltin="1"/>
    <cellStyle name="Calculation 2" xfId="242"/>
    <cellStyle name="Calculation 3" xfId="323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2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1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8"/>
    <cellStyle name="Excel Built-in Normal" xfId="246"/>
    <cellStyle name="Explanatory Text" xfId="77" builtinId="53" customBuiltin="1"/>
    <cellStyle name="Explanatory Text 2" xfId="248"/>
    <cellStyle name="Explanatory Text 3" xfId="320"/>
    <cellStyle name="Explanatory Text 4" xfId="247"/>
    <cellStyle name="Fixed" xfId="78"/>
    <cellStyle name="Good" xfId="79" builtinId="26" customBuiltin="1"/>
    <cellStyle name="Good 2" xfId="250"/>
    <cellStyle name="Good 3" xfId="319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7"/>
    <cellStyle name="Heading 1 4" xfId="251"/>
    <cellStyle name="Heading 2" xfId="87" builtinId="17" customBuiltin="1"/>
    <cellStyle name="Heading 2 2" xfId="88"/>
    <cellStyle name="Heading 2 3" xfId="316"/>
    <cellStyle name="Heading 2 4" xfId="252"/>
    <cellStyle name="Heading 3" xfId="89" builtinId="18" customBuiltin="1"/>
    <cellStyle name="Heading 3 2" xfId="254"/>
    <cellStyle name="Heading 3 3" xfId="315"/>
    <cellStyle name="Heading 3 4" xfId="253"/>
    <cellStyle name="Heading 4" xfId="90" builtinId="19" customBuiltin="1"/>
    <cellStyle name="Heading 4 2" xfId="256"/>
    <cellStyle name="Heading 4 3" xfId="314"/>
    <cellStyle name="Heading 4 4" xfId="255"/>
    <cellStyle name="HEADING1" xfId="91"/>
    <cellStyle name="HEADING1 1" xfId="257"/>
    <cellStyle name="HEADING1 2" xfId="92"/>
    <cellStyle name="HEADING1 2 2" xfId="313"/>
    <cellStyle name="HEADING1_19AHD" xfId="258"/>
    <cellStyle name="HEADING2" xfId="93"/>
    <cellStyle name="HEADING2 2" xfId="94"/>
    <cellStyle name="HEADING2 2 2" xfId="312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1"/>
    <cellStyle name="Input 4" xfId="260"/>
    <cellStyle name="Input 5" xfId="354"/>
    <cellStyle name="Input 6" xfId="356"/>
    <cellStyle name="Link Currency (0)" xfId="99"/>
    <cellStyle name="Link Currency (0) 2" xfId="100"/>
    <cellStyle name="Link Currency (0) 2 2" xfId="310"/>
    <cellStyle name="Linked Cell" xfId="101" builtinId="24" customBuiltin="1"/>
    <cellStyle name="Linked Cell 2" xfId="262"/>
    <cellStyle name="Linked Cell 3" xfId="309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8"/>
    <cellStyle name="Neutral 4" xfId="264"/>
    <cellStyle name="New Times Roman" xfId="110"/>
    <cellStyle name="New Times Roman 2" xfId="307"/>
    <cellStyle name="no dec" xfId="111"/>
    <cellStyle name="no dec 2" xfId="306"/>
    <cellStyle name="Normal" xfId="0" builtinId="0"/>
    <cellStyle name="Normal - Style1" xfId="112"/>
    <cellStyle name="Normal - Style1 2" xfId="305"/>
    <cellStyle name="Normal 10" xfId="184"/>
    <cellStyle name="Normal 11" xfId="185"/>
    <cellStyle name="Normal 12" xfId="266"/>
    <cellStyle name="Normal 13" xfId="267"/>
    <cellStyle name="Normal 14" xfId="304"/>
    <cellStyle name="Normal 15" xfId="186"/>
    <cellStyle name="Normal 16" xfId="187"/>
    <cellStyle name="Normal 17" xfId="298"/>
    <cellStyle name="Normal 18" xfId="355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3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HB 100% HP NĂM ĐẦU TIÊN" xfId="357"/>
    <cellStyle name="Normal 5" xfId="130"/>
    <cellStyle name="Normal 6" xfId="131"/>
    <cellStyle name="Normal 7" xfId="183"/>
    <cellStyle name="Normal 7 2" xfId="283"/>
    <cellStyle name="Normal 8" xfId="284"/>
    <cellStyle name="Normal 9" xfId="285"/>
    <cellStyle name="Normal_ds_anh_van_khoa_12_hk1" xfId="132"/>
    <cellStyle name="Normal_nv2_2003" xfId="133"/>
    <cellStyle name="Normal1" xfId="134"/>
    <cellStyle name="Note" xfId="135" builtinId="10" customBuiltin="1"/>
    <cellStyle name="Note 2" xfId="287"/>
    <cellStyle name="Note 3" xfId="302"/>
    <cellStyle name="Note 4" xfId="286"/>
    <cellStyle name="Output" xfId="136" builtinId="21" customBuiltin="1"/>
    <cellStyle name="Output 2" xfId="289"/>
    <cellStyle name="Output 3" xfId="301"/>
    <cellStyle name="Output 4" xfId="288"/>
    <cellStyle name="Percent (0)" xfId="137"/>
    <cellStyle name="Percent [2]" xfId="138"/>
    <cellStyle name="Percent 2" xfId="139"/>
    <cellStyle name="Percent 2 2" xfId="291"/>
    <cellStyle name="Percent 2 3" xfId="290"/>
    <cellStyle name="Percent 3" xfId="140"/>
    <cellStyle name="Percent 4" xfId="292"/>
    <cellStyle name="PERCENTAGE" xfId="141"/>
    <cellStyle name="PERCENTAGE 2" xfId="300"/>
    <cellStyle name="PrePop Currency (0)" xfId="142"/>
    <cellStyle name="PrePop Currency (0) 2" xfId="143"/>
    <cellStyle name="PrePop Currency (0) 2 2" xfId="29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0"/>
    <cellStyle name="Title" xfId="156" builtinId="15" customBuiltin="1"/>
    <cellStyle name="Title 2" xfId="294"/>
    <cellStyle name="Title 3" xfId="351"/>
    <cellStyle name="Title 4" xfId="293"/>
    <cellStyle name="Total" xfId="157" builtinId="25" customBuiltin="1"/>
    <cellStyle name="Total 2" xfId="158"/>
    <cellStyle name="Total 3" xfId="352"/>
    <cellStyle name="Total 4" xfId="295"/>
    <cellStyle name="Warning Text" xfId="159" builtinId="11" customBuiltin="1"/>
    <cellStyle name="Warning Text 2" xfId="297"/>
    <cellStyle name="Warning Text 3" xfId="353"/>
    <cellStyle name="Warning Text 4" xfId="296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5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9" t="s">
        <v>5</v>
      </c>
      <c r="B1" s="139"/>
      <c r="C1" s="139"/>
      <c r="D1" s="139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9" t="s">
        <v>6</v>
      </c>
      <c r="B2" s="139"/>
      <c r="C2" s="139"/>
      <c r="D2" s="139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7" t="s">
        <v>3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3" t="s">
        <v>2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F5" s="46"/>
    </row>
    <row r="6" spans="1:32" s="11" customFormat="1" ht="17.25" customHeight="1">
      <c r="A6" s="140" t="s">
        <v>4</v>
      </c>
      <c r="B6" s="10"/>
      <c r="C6" s="143" t="s">
        <v>8</v>
      </c>
      <c r="D6" s="150" t="s">
        <v>9</v>
      </c>
      <c r="E6" s="158" t="s">
        <v>10</v>
      </c>
      <c r="F6" s="146" t="s">
        <v>11</v>
      </c>
      <c r="G6" s="143" t="s">
        <v>12</v>
      </c>
      <c r="H6" s="146" t="s">
        <v>13</v>
      </c>
      <c r="I6" s="149" t="s">
        <v>14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 t="s">
        <v>15</v>
      </c>
      <c r="Y6" s="149"/>
      <c r="Z6" s="149"/>
      <c r="AA6" s="130" t="s">
        <v>16</v>
      </c>
      <c r="AB6" s="131"/>
      <c r="AC6" s="131"/>
      <c r="AD6" s="132"/>
    </row>
    <row r="7" spans="1:32" s="11" customFormat="1" ht="63.75" customHeight="1">
      <c r="A7" s="141"/>
      <c r="B7" s="12"/>
      <c r="C7" s="144"/>
      <c r="D7" s="151"/>
      <c r="E7" s="159"/>
      <c r="F7" s="147"/>
      <c r="G7" s="144"/>
      <c r="H7" s="154"/>
      <c r="I7" s="13" t="s">
        <v>31</v>
      </c>
      <c r="J7" s="14" t="s">
        <v>34</v>
      </c>
      <c r="K7" s="156" t="s">
        <v>32</v>
      </c>
      <c r="L7" s="156"/>
      <c r="M7" s="156"/>
      <c r="N7" s="156"/>
      <c r="O7" s="156" t="s">
        <v>33</v>
      </c>
      <c r="P7" s="156"/>
      <c r="Q7" s="156"/>
      <c r="R7" s="156"/>
      <c r="S7" s="156" t="s">
        <v>35</v>
      </c>
      <c r="T7" s="156"/>
      <c r="U7" s="156"/>
      <c r="V7" s="156"/>
      <c r="W7" s="14" t="s">
        <v>36</v>
      </c>
      <c r="X7" s="14" t="s">
        <v>37</v>
      </c>
      <c r="Y7" s="14" t="s">
        <v>38</v>
      </c>
      <c r="Z7" s="14" t="s">
        <v>39</v>
      </c>
      <c r="AA7" s="133"/>
      <c r="AB7" s="134"/>
      <c r="AC7" s="134"/>
      <c r="AD7" s="135"/>
    </row>
    <row r="8" spans="1:32" s="18" customFormat="1" ht="21">
      <c r="A8" s="142"/>
      <c r="B8" s="15"/>
      <c r="C8" s="145"/>
      <c r="D8" s="152"/>
      <c r="E8" s="160"/>
      <c r="F8" s="148"/>
      <c r="G8" s="145"/>
      <c r="H8" s="15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6"/>
      <c r="AB8" s="137"/>
      <c r="AC8" s="137"/>
      <c r="AD8" s="138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7"/>
      <c r="AB9" s="128"/>
      <c r="AC9" s="128"/>
      <c r="AD9" s="129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0"/>
      <c r="AB10" s="121"/>
      <c r="AC10" s="121"/>
      <c r="AD10" s="122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0"/>
      <c r="AB11" s="121"/>
      <c r="AC11" s="121"/>
      <c r="AD11" s="122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0"/>
      <c r="AB12" s="121"/>
      <c r="AC12" s="121"/>
      <c r="AD12" s="122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0"/>
      <c r="AB13" s="121"/>
      <c r="AC13" s="121"/>
      <c r="AD13" s="122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0"/>
      <c r="AB14" s="121"/>
      <c r="AC14" s="121"/>
      <c r="AD14" s="122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0"/>
      <c r="AB15" s="121"/>
      <c r="AC15" s="121"/>
      <c r="AD15" s="122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0"/>
      <c r="AB16" s="121"/>
      <c r="AC16" s="121"/>
      <c r="AD16" s="122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0"/>
      <c r="AB17" s="121"/>
      <c r="AC17" s="121"/>
      <c r="AD17" s="122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0"/>
      <c r="AB18" s="121"/>
      <c r="AC18" s="121"/>
      <c r="AD18" s="122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0"/>
      <c r="AB19" s="121"/>
      <c r="AC19" s="121"/>
      <c r="AD19" s="122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0"/>
      <c r="AB20" s="121"/>
      <c r="AC20" s="121"/>
      <c r="AD20" s="122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0"/>
      <c r="AB21" s="121"/>
      <c r="AC21" s="121"/>
      <c r="AD21" s="122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0"/>
      <c r="AB22" s="121"/>
      <c r="AC22" s="121"/>
      <c r="AD22" s="122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3"/>
      <c r="AB23" s="124"/>
      <c r="AC23" s="124"/>
      <c r="AD23" s="125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6" t="s">
        <v>30</v>
      </c>
      <c r="T24" s="126"/>
      <c r="U24" s="126"/>
      <c r="V24" s="126"/>
      <c r="W24" s="126"/>
      <c r="X24" s="126"/>
      <c r="Y24" s="126"/>
      <c r="Z24" s="126"/>
      <c r="AA24" s="12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6" t="s">
        <v>22</v>
      </c>
      <c r="L25" s="126"/>
      <c r="M25" s="126"/>
      <c r="N25" s="126"/>
      <c r="O25" s="126"/>
      <c r="P25" s="126"/>
      <c r="Q25" s="126"/>
      <c r="R25" s="126"/>
      <c r="T25" s="21"/>
      <c r="U25" s="21"/>
      <c r="V25" s="126" t="s">
        <v>23</v>
      </c>
      <c r="W25" s="126"/>
      <c r="X25" s="126"/>
      <c r="Y25" s="126"/>
      <c r="Z25" s="126"/>
      <c r="AA25" s="12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6" t="s">
        <v>24</v>
      </c>
      <c r="L26" s="126"/>
      <c r="M26" s="126"/>
      <c r="N26" s="126"/>
      <c r="O26" s="126"/>
      <c r="P26" s="126"/>
      <c r="Q26" s="126"/>
      <c r="R26" s="126"/>
      <c r="S26" s="30"/>
      <c r="T26" s="30"/>
      <c r="U26" s="30"/>
      <c r="V26" s="126" t="s">
        <v>24</v>
      </c>
      <c r="W26" s="126"/>
      <c r="X26" s="126"/>
      <c r="Y26" s="126"/>
      <c r="Z26" s="126"/>
      <c r="AA26" s="12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7"/>
      <c r="AB32" s="128"/>
      <c r="AC32" s="128"/>
      <c r="AD32" s="129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0"/>
      <c r="AB33" s="121"/>
      <c r="AC33" s="121"/>
      <c r="AD33" s="122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0"/>
      <c r="AB34" s="121"/>
      <c r="AC34" s="121"/>
      <c r="AD34" s="122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0"/>
      <c r="AB35" s="121"/>
      <c r="AC35" s="121"/>
      <c r="AD35" s="122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0"/>
      <c r="AB36" s="121"/>
      <c r="AC36" s="121"/>
      <c r="AD36" s="122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0"/>
      <c r="AB37" s="121"/>
      <c r="AC37" s="121"/>
      <c r="AD37" s="122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0"/>
      <c r="AB38" s="121"/>
      <c r="AC38" s="121"/>
      <c r="AD38" s="122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0"/>
      <c r="AB39" s="121"/>
      <c r="AC39" s="121"/>
      <c r="AD39" s="122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0"/>
      <c r="AB40" s="121"/>
      <c r="AC40" s="121"/>
      <c r="AD40" s="122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0"/>
      <c r="AB41" s="121"/>
      <c r="AC41" s="121"/>
      <c r="AD41" s="122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0"/>
      <c r="AB42" s="121"/>
      <c r="AC42" s="121"/>
      <c r="AD42" s="122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0"/>
      <c r="AB43" s="121"/>
      <c r="AC43" s="121"/>
      <c r="AD43" s="122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0"/>
      <c r="AB44" s="121"/>
      <c r="AC44" s="121"/>
      <c r="AD44" s="122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0"/>
      <c r="AB45" s="121"/>
      <c r="AC45" s="121"/>
      <c r="AD45" s="122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3"/>
      <c r="AB46" s="124"/>
      <c r="AC46" s="124"/>
      <c r="AD46" s="125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6" t="s">
        <v>30</v>
      </c>
      <c r="T47" s="126"/>
      <c r="U47" s="126"/>
      <c r="V47" s="126"/>
      <c r="W47" s="126"/>
      <c r="X47" s="126"/>
      <c r="Y47" s="126"/>
      <c r="Z47" s="126"/>
      <c r="AA47" s="12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6" t="s">
        <v>22</v>
      </c>
      <c r="L48" s="126"/>
      <c r="M48" s="126"/>
      <c r="N48" s="126"/>
      <c r="O48" s="126"/>
      <c r="P48" s="126"/>
      <c r="Q48" s="126"/>
      <c r="R48" s="126"/>
      <c r="T48" s="21"/>
      <c r="U48" s="21"/>
      <c r="V48" s="126" t="s">
        <v>23</v>
      </c>
      <c r="W48" s="126"/>
      <c r="X48" s="126"/>
      <c r="Y48" s="126"/>
      <c r="Z48" s="126"/>
      <c r="AA48" s="12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6" t="s">
        <v>24</v>
      </c>
      <c r="L49" s="126"/>
      <c r="M49" s="126"/>
      <c r="N49" s="126"/>
      <c r="O49" s="126"/>
      <c r="P49" s="126"/>
      <c r="Q49" s="126"/>
      <c r="R49" s="126"/>
      <c r="S49" s="30"/>
      <c r="T49" s="30"/>
      <c r="U49" s="30"/>
      <c r="V49" s="126" t="s">
        <v>24</v>
      </c>
      <c r="W49" s="126"/>
      <c r="X49" s="126"/>
      <c r="Y49" s="126"/>
      <c r="Z49" s="126"/>
      <c r="AA49" s="12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7"/>
      <c r="AB55" s="128"/>
      <c r="AC55" s="128"/>
      <c r="AD55" s="129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0"/>
      <c r="AB56" s="121"/>
      <c r="AC56" s="121"/>
      <c r="AD56" s="122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0"/>
      <c r="AB57" s="121"/>
      <c r="AC57" s="121"/>
      <c r="AD57" s="122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0"/>
      <c r="AB58" s="121"/>
      <c r="AC58" s="121"/>
      <c r="AD58" s="122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0"/>
      <c r="AB59" s="121"/>
      <c r="AC59" s="121"/>
      <c r="AD59" s="122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0"/>
      <c r="AB60" s="121"/>
      <c r="AC60" s="121"/>
      <c r="AD60" s="122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0"/>
      <c r="AB61" s="121"/>
      <c r="AC61" s="121"/>
      <c r="AD61" s="122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0"/>
      <c r="AB62" s="121"/>
      <c r="AC62" s="121"/>
      <c r="AD62" s="122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0"/>
      <c r="AB63" s="121"/>
      <c r="AC63" s="121"/>
      <c r="AD63" s="122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0"/>
      <c r="AB64" s="121"/>
      <c r="AC64" s="121"/>
      <c r="AD64" s="122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0"/>
      <c r="AB65" s="121"/>
      <c r="AC65" s="121"/>
      <c r="AD65" s="122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0"/>
      <c r="AB66" s="121"/>
      <c r="AC66" s="121"/>
      <c r="AD66" s="122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0"/>
      <c r="AB67" s="121"/>
      <c r="AC67" s="121"/>
      <c r="AD67" s="122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0"/>
      <c r="AB68" s="121"/>
      <c r="AC68" s="121"/>
      <c r="AD68" s="122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3"/>
      <c r="AB69" s="124"/>
      <c r="AC69" s="124"/>
      <c r="AD69" s="125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6" t="s">
        <v>30</v>
      </c>
      <c r="T70" s="126"/>
      <c r="U70" s="126"/>
      <c r="V70" s="126"/>
      <c r="W70" s="126"/>
      <c r="X70" s="126"/>
      <c r="Y70" s="126"/>
      <c r="Z70" s="126"/>
      <c r="AA70" s="12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6" t="s">
        <v>22</v>
      </c>
      <c r="L71" s="126"/>
      <c r="M71" s="126"/>
      <c r="N71" s="126"/>
      <c r="O71" s="126"/>
      <c r="P71" s="126"/>
      <c r="Q71" s="126"/>
      <c r="R71" s="126"/>
      <c r="T71" s="21"/>
      <c r="U71" s="21"/>
      <c r="V71" s="126" t="s">
        <v>23</v>
      </c>
      <c r="W71" s="126"/>
      <c r="X71" s="126"/>
      <c r="Y71" s="126"/>
      <c r="Z71" s="126"/>
      <c r="AA71" s="12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6" t="s">
        <v>24</v>
      </c>
      <c r="L72" s="126"/>
      <c r="M72" s="126"/>
      <c r="N72" s="126"/>
      <c r="O72" s="126"/>
      <c r="P72" s="126"/>
      <c r="Q72" s="126"/>
      <c r="R72" s="126"/>
      <c r="S72" s="30"/>
      <c r="T72" s="30"/>
      <c r="U72" s="30"/>
      <c r="V72" s="126" t="s">
        <v>24</v>
      </c>
      <c r="W72" s="126"/>
      <c r="X72" s="126"/>
      <c r="Y72" s="126"/>
      <c r="Z72" s="126"/>
      <c r="AA72" s="12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0"/>
      <c r="AB79" s="121"/>
      <c r="AC79" s="121"/>
      <c r="AD79" s="122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0"/>
      <c r="AB80" s="121"/>
      <c r="AC80" s="121"/>
      <c r="AD80" s="122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0"/>
      <c r="AB81" s="121"/>
      <c r="AC81" s="121"/>
      <c r="AD81" s="122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0"/>
      <c r="AB82" s="121"/>
      <c r="AC82" s="121"/>
      <c r="AD82" s="122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0"/>
      <c r="AB83" s="121"/>
      <c r="AC83" s="121"/>
      <c r="AD83" s="122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0"/>
      <c r="AB84" s="121"/>
      <c r="AC84" s="121"/>
      <c r="AD84" s="122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0"/>
      <c r="AB85" s="121"/>
      <c r="AC85" s="121"/>
      <c r="AD85" s="122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0"/>
      <c r="AB86" s="121"/>
      <c r="AC86" s="121"/>
      <c r="AD86" s="122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0"/>
      <c r="AB87" s="121"/>
      <c r="AC87" s="121"/>
      <c r="AD87" s="122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0"/>
      <c r="AB88" s="121"/>
      <c r="AC88" s="121"/>
      <c r="AD88" s="122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0"/>
      <c r="AB89" s="121"/>
      <c r="AC89" s="121"/>
      <c r="AD89" s="122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0"/>
      <c r="AB90" s="121"/>
      <c r="AC90" s="121"/>
      <c r="AD90" s="122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0"/>
      <c r="AB91" s="121"/>
      <c r="AC91" s="121"/>
      <c r="AD91" s="122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3"/>
      <c r="AB92" s="124"/>
      <c r="AC92" s="124"/>
      <c r="AD92" s="125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6" t="s">
        <v>30</v>
      </c>
      <c r="T93" s="126"/>
      <c r="U93" s="126"/>
      <c r="V93" s="126"/>
      <c r="W93" s="126"/>
      <c r="X93" s="126"/>
      <c r="Y93" s="126"/>
      <c r="Z93" s="126"/>
      <c r="AA93" s="12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6" t="s">
        <v>22</v>
      </c>
      <c r="L94" s="126"/>
      <c r="M94" s="126"/>
      <c r="N94" s="126"/>
      <c r="O94" s="126"/>
      <c r="P94" s="126"/>
      <c r="Q94" s="126"/>
      <c r="R94" s="126"/>
      <c r="T94" s="21"/>
      <c r="U94" s="21"/>
      <c r="V94" s="126" t="s">
        <v>23</v>
      </c>
      <c r="W94" s="126"/>
      <c r="X94" s="126"/>
      <c r="Y94" s="126"/>
      <c r="Z94" s="126"/>
      <c r="AA94" s="12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6" t="s">
        <v>24</v>
      </c>
      <c r="L95" s="126"/>
      <c r="M95" s="126"/>
      <c r="N95" s="126"/>
      <c r="O95" s="126"/>
      <c r="P95" s="126"/>
      <c r="Q95" s="126"/>
      <c r="R95" s="126"/>
      <c r="S95" s="30"/>
      <c r="T95" s="30"/>
      <c r="U95" s="30"/>
      <c r="V95" s="126" t="s">
        <v>24</v>
      </c>
      <c r="W95" s="126"/>
      <c r="X95" s="126"/>
      <c r="Y95" s="126"/>
      <c r="Z95" s="126"/>
      <c r="AA95" s="12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499</v>
      </c>
    </row>
    <row r="2" spans="1:15" s="56" customFormat="1">
      <c r="C2" s="190" t="s">
        <v>62</v>
      </c>
      <c r="D2" s="190"/>
      <c r="E2" s="59" t="s">
        <v>291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57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523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70</v>
      </c>
      <c r="B8" s="65">
        <v>1</v>
      </c>
      <c r="C8" s="104">
        <v>2120713691</v>
      </c>
      <c r="D8" s="117" t="s">
        <v>364</v>
      </c>
      <c r="E8" s="118" t="s">
        <v>158</v>
      </c>
      <c r="F8" s="108" t="s">
        <v>350</v>
      </c>
      <c r="G8" s="108" t="s">
        <v>514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71</v>
      </c>
      <c r="B9" s="65">
        <v>2</v>
      </c>
      <c r="C9" s="104">
        <v>2210712518</v>
      </c>
      <c r="D9" s="117" t="s">
        <v>365</v>
      </c>
      <c r="E9" s="118" t="s">
        <v>158</v>
      </c>
      <c r="F9" s="108" t="s">
        <v>350</v>
      </c>
      <c r="G9" s="108" t="s">
        <v>524</v>
      </c>
      <c r="H9" s="69"/>
      <c r="I9" s="70"/>
      <c r="J9" s="70"/>
      <c r="K9" s="70"/>
      <c r="L9" s="177" t="s">
        <v>286</v>
      </c>
      <c r="M9" s="178"/>
      <c r="N9" s="179"/>
      <c r="O9" t="s">
        <v>513</v>
      </c>
    </row>
    <row r="10" spans="1:15" ht="20.100000000000001" customHeight="1">
      <c r="A10">
        <v>72</v>
      </c>
      <c r="B10" s="65">
        <v>3</v>
      </c>
      <c r="C10" s="104">
        <v>2220727412</v>
      </c>
      <c r="D10" s="117" t="s">
        <v>366</v>
      </c>
      <c r="E10" s="118" t="s">
        <v>158</v>
      </c>
      <c r="F10" s="108" t="s">
        <v>350</v>
      </c>
      <c r="G10" s="108" t="s">
        <v>512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73</v>
      </c>
      <c r="B11" s="65">
        <v>4</v>
      </c>
      <c r="C11" s="104">
        <v>2221724234</v>
      </c>
      <c r="D11" s="117" t="s">
        <v>367</v>
      </c>
      <c r="E11" s="118" t="s">
        <v>112</v>
      </c>
      <c r="F11" s="108" t="s">
        <v>350</v>
      </c>
      <c r="G11" s="108" t="s">
        <v>512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74</v>
      </c>
      <c r="B12" s="65">
        <v>5</v>
      </c>
      <c r="C12" s="104">
        <v>2221714187</v>
      </c>
      <c r="D12" s="117" t="s">
        <v>218</v>
      </c>
      <c r="E12" s="118" t="s">
        <v>172</v>
      </c>
      <c r="F12" s="108" t="s">
        <v>350</v>
      </c>
      <c r="G12" s="108" t="s">
        <v>512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75</v>
      </c>
      <c r="B13" s="65">
        <v>6</v>
      </c>
      <c r="C13" s="104">
        <v>2120713643</v>
      </c>
      <c r="D13" s="117" t="s">
        <v>368</v>
      </c>
      <c r="E13" s="118" t="s">
        <v>118</v>
      </c>
      <c r="F13" s="108" t="s">
        <v>350</v>
      </c>
      <c r="G13" s="108" t="s">
        <v>514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76</v>
      </c>
      <c r="B14" s="65">
        <v>7</v>
      </c>
      <c r="C14" s="104">
        <v>2220719186</v>
      </c>
      <c r="D14" s="117" t="s">
        <v>369</v>
      </c>
      <c r="E14" s="118" t="s">
        <v>118</v>
      </c>
      <c r="F14" s="108" t="s">
        <v>350</v>
      </c>
      <c r="G14" s="108" t="s">
        <v>512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77</v>
      </c>
      <c r="B15" s="65">
        <v>8</v>
      </c>
      <c r="C15" s="104">
        <v>2220218695</v>
      </c>
      <c r="D15" s="117" t="s">
        <v>370</v>
      </c>
      <c r="E15" s="118" t="s">
        <v>206</v>
      </c>
      <c r="F15" s="108" t="s">
        <v>350</v>
      </c>
      <c r="G15" s="108" t="s">
        <v>512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78</v>
      </c>
      <c r="B16" s="65">
        <v>9</v>
      </c>
      <c r="C16" s="104">
        <v>2311110330</v>
      </c>
      <c r="D16" s="117" t="s">
        <v>272</v>
      </c>
      <c r="E16" s="118" t="s">
        <v>145</v>
      </c>
      <c r="F16" s="108" t="s">
        <v>350</v>
      </c>
      <c r="G16" s="108" t="s">
        <v>267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79</v>
      </c>
      <c r="B17" s="65">
        <v>10</v>
      </c>
      <c r="C17" s="104">
        <v>2220714177</v>
      </c>
      <c r="D17" s="117" t="s">
        <v>371</v>
      </c>
      <c r="E17" s="118" t="s">
        <v>170</v>
      </c>
      <c r="F17" s="108" t="s">
        <v>350</v>
      </c>
      <c r="G17" s="108" t="s">
        <v>512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80</v>
      </c>
      <c r="B18" s="65">
        <v>11</v>
      </c>
      <c r="C18" s="104">
        <v>2220716609</v>
      </c>
      <c r="D18" s="117" t="s">
        <v>372</v>
      </c>
      <c r="E18" s="118" t="s">
        <v>136</v>
      </c>
      <c r="F18" s="108" t="s">
        <v>373</v>
      </c>
      <c r="G18" s="108" t="s">
        <v>512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81</v>
      </c>
      <c r="B19" s="65">
        <v>12</v>
      </c>
      <c r="C19" s="104">
        <v>2221714178</v>
      </c>
      <c r="D19" s="117" t="s">
        <v>374</v>
      </c>
      <c r="E19" s="118" t="s">
        <v>88</v>
      </c>
      <c r="F19" s="108" t="s">
        <v>373</v>
      </c>
      <c r="G19" s="108" t="s">
        <v>512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82</v>
      </c>
      <c r="B20" s="65">
        <v>13</v>
      </c>
      <c r="C20" s="104">
        <v>2221718556</v>
      </c>
      <c r="D20" s="117" t="s">
        <v>375</v>
      </c>
      <c r="E20" s="118" t="s">
        <v>135</v>
      </c>
      <c r="F20" s="108" t="s">
        <v>373</v>
      </c>
      <c r="G20" s="108" t="s">
        <v>512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83</v>
      </c>
      <c r="B21" s="65">
        <v>14</v>
      </c>
      <c r="C21" s="104">
        <v>2221618097</v>
      </c>
      <c r="D21" s="117" t="s">
        <v>376</v>
      </c>
      <c r="E21" s="118" t="s">
        <v>189</v>
      </c>
      <c r="F21" s="108" t="s">
        <v>373</v>
      </c>
      <c r="G21" s="108" t="s">
        <v>525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84</v>
      </c>
      <c r="B22" s="65">
        <v>15</v>
      </c>
      <c r="C22" s="104">
        <v>2121614368</v>
      </c>
      <c r="D22" s="117" t="s">
        <v>377</v>
      </c>
      <c r="E22" s="118" t="s">
        <v>229</v>
      </c>
      <c r="F22" s="108" t="s">
        <v>373</v>
      </c>
      <c r="G22" s="108" t="s">
        <v>514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85</v>
      </c>
      <c r="B23" s="65">
        <v>16</v>
      </c>
      <c r="C23" s="104">
        <v>2221729068</v>
      </c>
      <c r="D23" s="117" t="s">
        <v>261</v>
      </c>
      <c r="E23" s="118" t="s">
        <v>100</v>
      </c>
      <c r="F23" s="108" t="s">
        <v>373</v>
      </c>
      <c r="G23" s="108" t="s">
        <v>512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86</v>
      </c>
      <c r="B24" s="65">
        <v>17</v>
      </c>
      <c r="C24" s="104">
        <v>2220716753</v>
      </c>
      <c r="D24" s="117" t="s">
        <v>212</v>
      </c>
      <c r="E24" s="118" t="s">
        <v>163</v>
      </c>
      <c r="F24" s="108" t="s">
        <v>373</v>
      </c>
      <c r="G24" s="108" t="s">
        <v>512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87</v>
      </c>
      <c r="B25" s="65">
        <v>18</v>
      </c>
      <c r="C25" s="104">
        <v>2221714063</v>
      </c>
      <c r="D25" s="117" t="s">
        <v>224</v>
      </c>
      <c r="E25" s="118" t="s">
        <v>105</v>
      </c>
      <c r="F25" s="108" t="s">
        <v>373</v>
      </c>
      <c r="G25" s="108" t="s">
        <v>512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88</v>
      </c>
      <c r="B26" s="65">
        <v>19</v>
      </c>
      <c r="C26" s="104">
        <v>2220714126</v>
      </c>
      <c r="D26" s="117" t="s">
        <v>263</v>
      </c>
      <c r="E26" s="118" t="s">
        <v>122</v>
      </c>
      <c r="F26" s="108" t="s">
        <v>373</v>
      </c>
      <c r="G26" s="108" t="s">
        <v>512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89</v>
      </c>
      <c r="B27" s="65">
        <v>20</v>
      </c>
      <c r="C27" s="104">
        <v>2220716569</v>
      </c>
      <c r="D27" s="117" t="s">
        <v>255</v>
      </c>
      <c r="E27" s="118" t="s">
        <v>130</v>
      </c>
      <c r="F27" s="108" t="s">
        <v>373</v>
      </c>
      <c r="G27" s="108" t="s">
        <v>512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90</v>
      </c>
      <c r="B28" s="65">
        <v>21</v>
      </c>
      <c r="C28" s="104">
        <v>2121713479</v>
      </c>
      <c r="D28" s="117" t="s">
        <v>378</v>
      </c>
      <c r="E28" s="118" t="s">
        <v>82</v>
      </c>
      <c r="F28" s="108" t="s">
        <v>373</v>
      </c>
      <c r="G28" s="108" t="s">
        <v>514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91</v>
      </c>
      <c r="B29" s="65">
        <v>22</v>
      </c>
      <c r="C29" s="104">
        <v>2220718770</v>
      </c>
      <c r="D29" s="117" t="s">
        <v>379</v>
      </c>
      <c r="E29" s="118" t="s">
        <v>175</v>
      </c>
      <c r="F29" s="108" t="s">
        <v>373</v>
      </c>
      <c r="G29" s="108" t="s">
        <v>512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92</v>
      </c>
      <c r="B30" s="65">
        <v>23</v>
      </c>
      <c r="C30" s="104">
        <v>2220714179</v>
      </c>
      <c r="D30" s="117" t="s">
        <v>265</v>
      </c>
      <c r="E30" s="118" t="s">
        <v>158</v>
      </c>
      <c r="F30" s="108" t="s">
        <v>373</v>
      </c>
      <c r="G30" s="108" t="s">
        <v>512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53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19" priority="2" stopIfTrue="1" operator="equal">
      <formula>0</formula>
    </cfRule>
  </conditionalFormatting>
  <conditionalFormatting sqref="L75:N75 A75">
    <cfRule type="cellIs" dxfId="1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500</v>
      </c>
    </row>
    <row r="2" spans="1:15" s="56" customFormat="1">
      <c r="C2" s="190" t="s">
        <v>62</v>
      </c>
      <c r="D2" s="190"/>
      <c r="E2" s="59" t="s">
        <v>478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491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526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93</v>
      </c>
      <c r="B8" s="65">
        <v>1</v>
      </c>
      <c r="C8" s="104">
        <v>2220717249</v>
      </c>
      <c r="D8" s="117" t="s">
        <v>322</v>
      </c>
      <c r="E8" s="118" t="s">
        <v>158</v>
      </c>
      <c r="F8" s="108" t="s">
        <v>373</v>
      </c>
      <c r="G8" s="108" t="s">
        <v>512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94</v>
      </c>
      <c r="B9" s="65">
        <v>2</v>
      </c>
      <c r="C9" s="104">
        <v>2121718480</v>
      </c>
      <c r="D9" s="117" t="s">
        <v>380</v>
      </c>
      <c r="E9" s="118" t="s">
        <v>102</v>
      </c>
      <c r="F9" s="108" t="s">
        <v>373</v>
      </c>
      <c r="G9" s="108" t="s">
        <v>514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95</v>
      </c>
      <c r="B10" s="65">
        <v>3</v>
      </c>
      <c r="C10" s="104">
        <v>2220717165</v>
      </c>
      <c r="D10" s="117" t="s">
        <v>381</v>
      </c>
      <c r="E10" s="118" t="s">
        <v>128</v>
      </c>
      <c r="F10" s="108" t="s">
        <v>373</v>
      </c>
      <c r="G10" s="108" t="s">
        <v>512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96</v>
      </c>
      <c r="B11" s="65">
        <v>4</v>
      </c>
      <c r="C11" s="104">
        <v>2220718460</v>
      </c>
      <c r="D11" s="117" t="s">
        <v>382</v>
      </c>
      <c r="E11" s="118" t="s">
        <v>128</v>
      </c>
      <c r="F11" s="108" t="s">
        <v>373</v>
      </c>
      <c r="G11" s="108" t="s">
        <v>512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97</v>
      </c>
      <c r="B12" s="65">
        <v>5</v>
      </c>
      <c r="C12" s="104">
        <v>2220718184</v>
      </c>
      <c r="D12" s="117" t="s">
        <v>383</v>
      </c>
      <c r="E12" s="118" t="s">
        <v>170</v>
      </c>
      <c r="F12" s="108" t="s">
        <v>373</v>
      </c>
      <c r="G12" s="108" t="s">
        <v>512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98</v>
      </c>
      <c r="B13" s="65">
        <v>6</v>
      </c>
      <c r="C13" s="104">
        <v>2221714074</v>
      </c>
      <c r="D13" s="117" t="s">
        <v>384</v>
      </c>
      <c r="E13" s="118" t="s">
        <v>116</v>
      </c>
      <c r="F13" s="108" t="s">
        <v>385</v>
      </c>
      <c r="G13" s="108" t="s">
        <v>512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99</v>
      </c>
      <c r="B14" s="65">
        <v>7</v>
      </c>
      <c r="C14" s="104">
        <v>2221717201</v>
      </c>
      <c r="D14" s="117" t="s">
        <v>241</v>
      </c>
      <c r="E14" s="118" t="s">
        <v>136</v>
      </c>
      <c r="F14" s="108" t="s">
        <v>385</v>
      </c>
      <c r="G14" s="108" t="s">
        <v>512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100</v>
      </c>
      <c r="B15" s="65">
        <v>8</v>
      </c>
      <c r="C15" s="104">
        <v>2221716622</v>
      </c>
      <c r="D15" s="117" t="s">
        <v>386</v>
      </c>
      <c r="E15" s="118" t="s">
        <v>90</v>
      </c>
      <c r="F15" s="108" t="s">
        <v>385</v>
      </c>
      <c r="G15" s="108" t="s">
        <v>512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101</v>
      </c>
      <c r="B16" s="65">
        <v>9</v>
      </c>
      <c r="C16" s="104">
        <v>2021715640</v>
      </c>
      <c r="D16" s="117" t="s">
        <v>246</v>
      </c>
      <c r="E16" s="118" t="s">
        <v>93</v>
      </c>
      <c r="F16" s="108" t="s">
        <v>385</v>
      </c>
      <c r="G16" s="108" t="s">
        <v>515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102</v>
      </c>
      <c r="B17" s="65">
        <v>10</v>
      </c>
      <c r="C17" s="104">
        <v>2220716707</v>
      </c>
      <c r="D17" s="117" t="s">
        <v>245</v>
      </c>
      <c r="E17" s="118" t="s">
        <v>162</v>
      </c>
      <c r="F17" s="108" t="s">
        <v>385</v>
      </c>
      <c r="G17" s="108" t="s">
        <v>512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103</v>
      </c>
      <c r="B18" s="65">
        <v>11</v>
      </c>
      <c r="C18" s="104">
        <v>2220727301</v>
      </c>
      <c r="D18" s="117" t="s">
        <v>387</v>
      </c>
      <c r="E18" s="118" t="s">
        <v>162</v>
      </c>
      <c r="F18" s="108" t="s">
        <v>385</v>
      </c>
      <c r="G18" s="108" t="s">
        <v>512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104</v>
      </c>
      <c r="B19" s="65">
        <v>12</v>
      </c>
      <c r="C19" s="104">
        <v>2221728402</v>
      </c>
      <c r="D19" s="117" t="s">
        <v>270</v>
      </c>
      <c r="E19" s="118" t="s">
        <v>98</v>
      </c>
      <c r="F19" s="108" t="s">
        <v>385</v>
      </c>
      <c r="G19" s="108" t="s">
        <v>512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105</v>
      </c>
      <c r="B20" s="65">
        <v>13</v>
      </c>
      <c r="C20" s="104">
        <v>2220716728</v>
      </c>
      <c r="D20" s="117" t="s">
        <v>235</v>
      </c>
      <c r="E20" s="118" t="s">
        <v>99</v>
      </c>
      <c r="F20" s="108" t="s">
        <v>385</v>
      </c>
      <c r="G20" s="108" t="s">
        <v>512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106</v>
      </c>
      <c r="B21" s="65">
        <v>14</v>
      </c>
      <c r="C21" s="104">
        <v>2221724250</v>
      </c>
      <c r="D21" s="117" t="s">
        <v>251</v>
      </c>
      <c r="E21" s="118" t="s">
        <v>137</v>
      </c>
      <c r="F21" s="108" t="s">
        <v>385</v>
      </c>
      <c r="G21" s="108" t="s">
        <v>512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107</v>
      </c>
      <c r="B22" s="65">
        <v>15</v>
      </c>
      <c r="C22" s="104">
        <v>2221714137</v>
      </c>
      <c r="D22" s="117" t="s">
        <v>209</v>
      </c>
      <c r="E22" s="118" t="s">
        <v>105</v>
      </c>
      <c r="F22" s="108" t="s">
        <v>385</v>
      </c>
      <c r="G22" s="108" t="s">
        <v>512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108</v>
      </c>
      <c r="B23" s="65">
        <v>16</v>
      </c>
      <c r="C23" s="104">
        <v>2220716876</v>
      </c>
      <c r="D23" s="117" t="s">
        <v>388</v>
      </c>
      <c r="E23" s="118" t="s">
        <v>166</v>
      </c>
      <c r="F23" s="108" t="s">
        <v>385</v>
      </c>
      <c r="G23" s="108" t="s">
        <v>512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109</v>
      </c>
      <c r="B24" s="65">
        <v>17</v>
      </c>
      <c r="C24" s="104">
        <v>2220718728</v>
      </c>
      <c r="D24" s="117" t="s">
        <v>389</v>
      </c>
      <c r="E24" s="118" t="s">
        <v>166</v>
      </c>
      <c r="F24" s="108" t="s">
        <v>385</v>
      </c>
      <c r="G24" s="108" t="s">
        <v>512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110</v>
      </c>
      <c r="B25" s="65">
        <v>18</v>
      </c>
      <c r="C25" s="104">
        <v>2220714189</v>
      </c>
      <c r="D25" s="117" t="s">
        <v>347</v>
      </c>
      <c r="E25" s="118" t="s">
        <v>122</v>
      </c>
      <c r="F25" s="108" t="s">
        <v>385</v>
      </c>
      <c r="G25" s="108" t="s">
        <v>512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111</v>
      </c>
      <c r="B26" s="65">
        <v>19</v>
      </c>
      <c r="C26" s="104">
        <v>2221716895</v>
      </c>
      <c r="D26" s="117" t="s">
        <v>222</v>
      </c>
      <c r="E26" s="118" t="s">
        <v>122</v>
      </c>
      <c r="F26" s="108" t="s">
        <v>385</v>
      </c>
      <c r="G26" s="108" t="s">
        <v>512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112</v>
      </c>
      <c r="B27" s="65">
        <v>20</v>
      </c>
      <c r="C27" s="104">
        <v>2220719093</v>
      </c>
      <c r="D27" s="117" t="s">
        <v>390</v>
      </c>
      <c r="E27" s="118" t="s">
        <v>180</v>
      </c>
      <c r="F27" s="108" t="s">
        <v>385</v>
      </c>
      <c r="G27" s="108" t="s">
        <v>512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113</v>
      </c>
      <c r="B28" s="65">
        <v>21</v>
      </c>
      <c r="C28" s="104">
        <v>2221123655</v>
      </c>
      <c r="D28" s="117" t="s">
        <v>232</v>
      </c>
      <c r="E28" s="118" t="s">
        <v>85</v>
      </c>
      <c r="F28" s="108" t="s">
        <v>385</v>
      </c>
      <c r="G28" s="108" t="s">
        <v>512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114</v>
      </c>
      <c r="B29" s="65">
        <v>22</v>
      </c>
      <c r="C29" s="104">
        <v>2220717006</v>
      </c>
      <c r="D29" s="117" t="s">
        <v>391</v>
      </c>
      <c r="E29" s="118" t="s">
        <v>141</v>
      </c>
      <c r="F29" s="108" t="s">
        <v>385</v>
      </c>
      <c r="G29" s="108" t="s">
        <v>512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115</v>
      </c>
      <c r="B30" s="65">
        <v>23</v>
      </c>
      <c r="C30" s="104">
        <v>2221718332</v>
      </c>
      <c r="D30" s="117" t="s">
        <v>392</v>
      </c>
      <c r="E30" s="118" t="s">
        <v>117</v>
      </c>
      <c r="F30" s="108" t="s">
        <v>385</v>
      </c>
      <c r="G30" s="108" t="s">
        <v>512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527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17" priority="2" stopIfTrue="1" operator="equal">
      <formula>0</formula>
    </cfRule>
  </conditionalFormatting>
  <conditionalFormatting sqref="L75:N75 A75">
    <cfRule type="cellIs" dxfId="1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501</v>
      </c>
    </row>
    <row r="2" spans="1:15" s="56" customFormat="1">
      <c r="C2" s="190" t="s">
        <v>62</v>
      </c>
      <c r="D2" s="190"/>
      <c r="E2" s="59" t="s">
        <v>479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58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528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116</v>
      </c>
      <c r="B8" s="65">
        <v>1</v>
      </c>
      <c r="C8" s="104">
        <v>2221727427</v>
      </c>
      <c r="D8" s="117" t="s">
        <v>236</v>
      </c>
      <c r="E8" s="118" t="s">
        <v>172</v>
      </c>
      <c r="F8" s="108" t="s">
        <v>385</v>
      </c>
      <c r="G8" s="108" t="s">
        <v>512</v>
      </c>
      <c r="H8" s="69"/>
      <c r="I8" s="70"/>
      <c r="J8" s="70"/>
      <c r="K8" s="70"/>
      <c r="L8" s="187" t="s">
        <v>286</v>
      </c>
      <c r="M8" s="188"/>
      <c r="N8" s="189"/>
      <c r="O8" t="s">
        <v>513</v>
      </c>
    </row>
    <row r="9" spans="1:15" ht="20.100000000000001" customHeight="1">
      <c r="A9">
        <v>117</v>
      </c>
      <c r="B9" s="65">
        <v>2</v>
      </c>
      <c r="C9" s="104">
        <v>2220717144</v>
      </c>
      <c r="D9" s="117" t="s">
        <v>393</v>
      </c>
      <c r="E9" s="118" t="s">
        <v>118</v>
      </c>
      <c r="F9" s="108" t="s">
        <v>385</v>
      </c>
      <c r="G9" s="108" t="s">
        <v>512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118</v>
      </c>
      <c r="B10" s="65">
        <v>3</v>
      </c>
      <c r="C10" s="104">
        <v>2220717158</v>
      </c>
      <c r="D10" s="117" t="s">
        <v>394</v>
      </c>
      <c r="E10" s="118" t="s">
        <v>154</v>
      </c>
      <c r="F10" s="108" t="s">
        <v>385</v>
      </c>
      <c r="G10" s="108" t="s">
        <v>512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119</v>
      </c>
      <c r="B11" s="65">
        <v>4</v>
      </c>
      <c r="C11" s="104">
        <v>2320252209</v>
      </c>
      <c r="D11" s="117" t="s">
        <v>395</v>
      </c>
      <c r="E11" s="118" t="s">
        <v>126</v>
      </c>
      <c r="F11" s="108" t="s">
        <v>396</v>
      </c>
      <c r="G11" s="108" t="s">
        <v>529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120</v>
      </c>
      <c r="B12" s="65">
        <v>5</v>
      </c>
      <c r="C12" s="104">
        <v>23202510951</v>
      </c>
      <c r="D12" s="117" t="s">
        <v>397</v>
      </c>
      <c r="E12" s="118" t="s">
        <v>116</v>
      </c>
      <c r="F12" s="108" t="s">
        <v>396</v>
      </c>
      <c r="G12" s="108" t="s">
        <v>529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121</v>
      </c>
      <c r="B13" s="65">
        <v>6</v>
      </c>
      <c r="C13" s="104">
        <v>2320265065</v>
      </c>
      <c r="D13" s="117" t="s">
        <v>398</v>
      </c>
      <c r="E13" s="118" t="s">
        <v>86</v>
      </c>
      <c r="F13" s="108" t="s">
        <v>396</v>
      </c>
      <c r="G13" s="108" t="s">
        <v>529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122</v>
      </c>
      <c r="B14" s="65">
        <v>7</v>
      </c>
      <c r="C14" s="104">
        <v>2320252821</v>
      </c>
      <c r="D14" s="117" t="s">
        <v>399</v>
      </c>
      <c r="E14" s="118" t="s">
        <v>125</v>
      </c>
      <c r="F14" s="108" t="s">
        <v>396</v>
      </c>
      <c r="G14" s="108" t="s">
        <v>529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123</v>
      </c>
      <c r="B15" s="65">
        <v>8</v>
      </c>
      <c r="C15" s="104">
        <v>2320252830</v>
      </c>
      <c r="D15" s="117" t="s">
        <v>365</v>
      </c>
      <c r="E15" s="118" t="s">
        <v>125</v>
      </c>
      <c r="F15" s="108" t="s">
        <v>396</v>
      </c>
      <c r="G15" s="108" t="s">
        <v>529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124</v>
      </c>
      <c r="B16" s="65">
        <v>9</v>
      </c>
      <c r="C16" s="104">
        <v>2320253517</v>
      </c>
      <c r="D16" s="117" t="s">
        <v>276</v>
      </c>
      <c r="E16" s="118" t="s">
        <v>125</v>
      </c>
      <c r="F16" s="108" t="s">
        <v>396</v>
      </c>
      <c r="G16" s="108" t="s">
        <v>529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125</v>
      </c>
      <c r="B17" s="65">
        <v>10</v>
      </c>
      <c r="C17" s="104">
        <v>2320250523</v>
      </c>
      <c r="D17" s="117" t="s">
        <v>328</v>
      </c>
      <c r="E17" s="118" t="s">
        <v>160</v>
      </c>
      <c r="F17" s="108" t="s">
        <v>396</v>
      </c>
      <c r="G17" s="108" t="s">
        <v>529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126</v>
      </c>
      <c r="B18" s="65">
        <v>11</v>
      </c>
      <c r="C18" s="104">
        <v>2320250498</v>
      </c>
      <c r="D18" s="117" t="s">
        <v>400</v>
      </c>
      <c r="E18" s="118" t="s">
        <v>163</v>
      </c>
      <c r="F18" s="108" t="s">
        <v>396</v>
      </c>
      <c r="G18" s="108" t="s">
        <v>529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127</v>
      </c>
      <c r="B19" s="65">
        <v>12</v>
      </c>
      <c r="C19" s="104">
        <v>2320254340</v>
      </c>
      <c r="D19" s="117" t="s">
        <v>235</v>
      </c>
      <c r="E19" s="118" t="s">
        <v>163</v>
      </c>
      <c r="F19" s="108" t="s">
        <v>396</v>
      </c>
      <c r="G19" s="108" t="s">
        <v>529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128</v>
      </c>
      <c r="B20" s="65">
        <v>13</v>
      </c>
      <c r="C20" s="104">
        <v>2320719732</v>
      </c>
      <c r="D20" s="117" t="s">
        <v>258</v>
      </c>
      <c r="E20" s="118" t="s">
        <v>163</v>
      </c>
      <c r="F20" s="108" t="s">
        <v>396</v>
      </c>
      <c r="G20" s="108" t="s">
        <v>529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129</v>
      </c>
      <c r="B21" s="65">
        <v>14</v>
      </c>
      <c r="C21" s="104">
        <v>2320216026</v>
      </c>
      <c r="D21" s="117" t="s">
        <v>401</v>
      </c>
      <c r="E21" s="118" t="s">
        <v>137</v>
      </c>
      <c r="F21" s="108" t="s">
        <v>396</v>
      </c>
      <c r="G21" s="108" t="s">
        <v>529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130</v>
      </c>
      <c r="B22" s="65">
        <v>15</v>
      </c>
      <c r="C22" s="104">
        <v>23202511129</v>
      </c>
      <c r="D22" s="117" t="s">
        <v>402</v>
      </c>
      <c r="E22" s="118" t="s">
        <v>137</v>
      </c>
      <c r="F22" s="108" t="s">
        <v>396</v>
      </c>
      <c r="G22" s="108" t="s">
        <v>529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131</v>
      </c>
      <c r="B23" s="65">
        <v>16</v>
      </c>
      <c r="C23" s="104">
        <v>2021713365</v>
      </c>
      <c r="D23" s="117" t="s">
        <v>403</v>
      </c>
      <c r="E23" s="118" t="s">
        <v>129</v>
      </c>
      <c r="F23" s="108" t="s">
        <v>396</v>
      </c>
      <c r="G23" s="108" t="s">
        <v>515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132</v>
      </c>
      <c r="B24" s="65">
        <v>17</v>
      </c>
      <c r="C24" s="104">
        <v>2320252490</v>
      </c>
      <c r="D24" s="117" t="s">
        <v>245</v>
      </c>
      <c r="E24" s="118" t="s">
        <v>104</v>
      </c>
      <c r="F24" s="108" t="s">
        <v>396</v>
      </c>
      <c r="G24" s="108" t="s">
        <v>529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133</v>
      </c>
      <c r="B25" s="65">
        <v>18</v>
      </c>
      <c r="C25" s="104">
        <v>2320250726</v>
      </c>
      <c r="D25" s="117" t="s">
        <v>404</v>
      </c>
      <c r="E25" s="118" t="s">
        <v>183</v>
      </c>
      <c r="F25" s="108" t="s">
        <v>396</v>
      </c>
      <c r="G25" s="108" t="s">
        <v>529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134</v>
      </c>
      <c r="B26" s="65">
        <v>19</v>
      </c>
      <c r="C26" s="104">
        <v>2120725731</v>
      </c>
      <c r="D26" s="117" t="s">
        <v>405</v>
      </c>
      <c r="E26" s="118" t="s">
        <v>122</v>
      </c>
      <c r="F26" s="108" t="s">
        <v>396</v>
      </c>
      <c r="G26" s="108" t="s">
        <v>514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135</v>
      </c>
      <c r="B27" s="65">
        <v>20</v>
      </c>
      <c r="C27" s="104">
        <v>2320257535</v>
      </c>
      <c r="D27" s="117" t="s">
        <v>406</v>
      </c>
      <c r="E27" s="118" t="s">
        <v>167</v>
      </c>
      <c r="F27" s="108" t="s">
        <v>396</v>
      </c>
      <c r="G27" s="108" t="s">
        <v>529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136</v>
      </c>
      <c r="B28" s="65">
        <v>21</v>
      </c>
      <c r="C28" s="104">
        <v>2320250497</v>
      </c>
      <c r="D28" s="117" t="s">
        <v>240</v>
      </c>
      <c r="E28" s="118" t="s">
        <v>108</v>
      </c>
      <c r="F28" s="108" t="s">
        <v>396</v>
      </c>
      <c r="G28" s="108" t="s">
        <v>529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137</v>
      </c>
      <c r="B29" s="65">
        <v>22</v>
      </c>
      <c r="C29" s="104">
        <v>23212510584</v>
      </c>
      <c r="D29" s="117" t="s">
        <v>213</v>
      </c>
      <c r="E29" s="118" t="s">
        <v>85</v>
      </c>
      <c r="F29" s="108" t="s">
        <v>396</v>
      </c>
      <c r="G29" s="108" t="s">
        <v>529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138</v>
      </c>
      <c r="B30" s="65">
        <v>23</v>
      </c>
      <c r="C30" s="104">
        <v>2320252825</v>
      </c>
      <c r="D30" s="117" t="s">
        <v>407</v>
      </c>
      <c r="E30" s="118" t="s">
        <v>165</v>
      </c>
      <c r="F30" s="108" t="s">
        <v>396</v>
      </c>
      <c r="G30" s="108" t="s">
        <v>529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530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15" priority="2" stopIfTrue="1" operator="equal">
      <formula>0</formula>
    </cfRule>
  </conditionalFormatting>
  <conditionalFormatting sqref="L75:N75 A75">
    <cfRule type="cellIs" dxfId="1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502</v>
      </c>
    </row>
    <row r="2" spans="1:15" s="56" customFormat="1">
      <c r="C2" s="190" t="s">
        <v>62</v>
      </c>
      <c r="D2" s="190"/>
      <c r="E2" s="59" t="s">
        <v>480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531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532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139</v>
      </c>
      <c r="B8" s="65">
        <v>1</v>
      </c>
      <c r="C8" s="104">
        <v>2320253527</v>
      </c>
      <c r="D8" s="117" t="s">
        <v>407</v>
      </c>
      <c r="E8" s="118" t="s">
        <v>165</v>
      </c>
      <c r="F8" s="108" t="s">
        <v>396</v>
      </c>
      <c r="G8" s="108" t="s">
        <v>529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140</v>
      </c>
      <c r="B9" s="65">
        <v>2</v>
      </c>
      <c r="C9" s="104">
        <v>2221717233</v>
      </c>
      <c r="D9" s="117" t="s">
        <v>213</v>
      </c>
      <c r="E9" s="118" t="s">
        <v>109</v>
      </c>
      <c r="F9" s="108" t="s">
        <v>396</v>
      </c>
      <c r="G9" s="108" t="s">
        <v>512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141</v>
      </c>
      <c r="B10" s="65">
        <v>3</v>
      </c>
      <c r="C10" s="104">
        <v>2321262630</v>
      </c>
      <c r="D10" s="117" t="s">
        <v>408</v>
      </c>
      <c r="E10" s="118" t="s">
        <v>84</v>
      </c>
      <c r="F10" s="108" t="s">
        <v>396</v>
      </c>
      <c r="G10" s="108" t="s">
        <v>529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142</v>
      </c>
      <c r="B11" s="65">
        <v>4</v>
      </c>
      <c r="C11" s="104">
        <v>2320252491</v>
      </c>
      <c r="D11" s="117" t="s">
        <v>185</v>
      </c>
      <c r="E11" s="118" t="s">
        <v>141</v>
      </c>
      <c r="F11" s="108" t="s">
        <v>396</v>
      </c>
      <c r="G11" s="108" t="s">
        <v>529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143</v>
      </c>
      <c r="B12" s="65">
        <v>5</v>
      </c>
      <c r="C12" s="104">
        <v>2320251603</v>
      </c>
      <c r="D12" s="117" t="s">
        <v>278</v>
      </c>
      <c r="E12" s="118" t="s">
        <v>198</v>
      </c>
      <c r="F12" s="108" t="s">
        <v>396</v>
      </c>
      <c r="G12" s="108" t="s">
        <v>529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144</v>
      </c>
      <c r="B13" s="65">
        <v>6</v>
      </c>
      <c r="C13" s="104">
        <v>2320254337</v>
      </c>
      <c r="D13" s="117" t="s">
        <v>264</v>
      </c>
      <c r="E13" s="118" t="s">
        <v>127</v>
      </c>
      <c r="F13" s="108" t="s">
        <v>396</v>
      </c>
      <c r="G13" s="108" t="s">
        <v>529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145</v>
      </c>
      <c r="B14" s="65">
        <v>7</v>
      </c>
      <c r="C14" s="104">
        <v>2320257521</v>
      </c>
      <c r="D14" s="117" t="s">
        <v>409</v>
      </c>
      <c r="E14" s="118" t="s">
        <v>174</v>
      </c>
      <c r="F14" s="108" t="s">
        <v>396</v>
      </c>
      <c r="G14" s="108" t="s">
        <v>529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146</v>
      </c>
      <c r="B15" s="65">
        <v>8</v>
      </c>
      <c r="C15" s="104">
        <v>23202510390</v>
      </c>
      <c r="D15" s="117" t="s">
        <v>410</v>
      </c>
      <c r="E15" s="118" t="s">
        <v>158</v>
      </c>
      <c r="F15" s="108" t="s">
        <v>396</v>
      </c>
      <c r="G15" s="108" t="s">
        <v>529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147</v>
      </c>
      <c r="B16" s="65">
        <v>9</v>
      </c>
      <c r="C16" s="104">
        <v>2320310393</v>
      </c>
      <c r="D16" s="117" t="s">
        <v>411</v>
      </c>
      <c r="E16" s="118" t="s">
        <v>158</v>
      </c>
      <c r="F16" s="108" t="s">
        <v>396</v>
      </c>
      <c r="G16" s="108" t="s">
        <v>529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148</v>
      </c>
      <c r="B17" s="65">
        <v>10</v>
      </c>
      <c r="C17" s="104">
        <v>2320250515</v>
      </c>
      <c r="D17" s="117" t="s">
        <v>235</v>
      </c>
      <c r="E17" s="118" t="s">
        <v>192</v>
      </c>
      <c r="F17" s="108" t="s">
        <v>396</v>
      </c>
      <c r="G17" s="108" t="s">
        <v>529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149</v>
      </c>
      <c r="B18" s="65">
        <v>11</v>
      </c>
      <c r="C18" s="104">
        <v>23202511767</v>
      </c>
      <c r="D18" s="117" t="s">
        <v>210</v>
      </c>
      <c r="E18" s="118" t="s">
        <v>159</v>
      </c>
      <c r="F18" s="108" t="s">
        <v>412</v>
      </c>
      <c r="G18" s="108" t="s">
        <v>529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150</v>
      </c>
      <c r="B19" s="65">
        <v>12</v>
      </c>
      <c r="C19" s="104">
        <v>2121143909</v>
      </c>
      <c r="D19" s="117" t="s">
        <v>413</v>
      </c>
      <c r="E19" s="118" t="s">
        <v>83</v>
      </c>
      <c r="F19" s="108" t="s">
        <v>412</v>
      </c>
      <c r="G19" s="108" t="s">
        <v>533</v>
      </c>
      <c r="H19" s="69"/>
      <c r="I19" s="70"/>
      <c r="J19" s="70"/>
      <c r="K19" s="70"/>
      <c r="L19" s="177" t="s">
        <v>286</v>
      </c>
      <c r="M19" s="178"/>
      <c r="N19" s="179"/>
      <c r="O19" t="s">
        <v>513</v>
      </c>
    </row>
    <row r="20" spans="1:15" ht="20.100000000000001" customHeight="1">
      <c r="A20">
        <v>151</v>
      </c>
      <c r="B20" s="65">
        <v>13</v>
      </c>
      <c r="C20" s="104">
        <v>2321223942</v>
      </c>
      <c r="D20" s="117" t="s">
        <v>273</v>
      </c>
      <c r="E20" s="118" t="s">
        <v>152</v>
      </c>
      <c r="F20" s="108" t="s">
        <v>412</v>
      </c>
      <c r="G20" s="108" t="s">
        <v>529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152</v>
      </c>
      <c r="B21" s="65">
        <v>14</v>
      </c>
      <c r="C21" s="104">
        <v>2121713559</v>
      </c>
      <c r="D21" s="117" t="s">
        <v>414</v>
      </c>
      <c r="E21" s="118" t="s">
        <v>113</v>
      </c>
      <c r="F21" s="108" t="s">
        <v>412</v>
      </c>
      <c r="G21" s="108" t="s">
        <v>514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153</v>
      </c>
      <c r="B22" s="65">
        <v>15</v>
      </c>
      <c r="C22" s="104">
        <v>2320257532</v>
      </c>
      <c r="D22" s="117" t="s">
        <v>415</v>
      </c>
      <c r="E22" s="118" t="s">
        <v>95</v>
      </c>
      <c r="F22" s="108" t="s">
        <v>412</v>
      </c>
      <c r="G22" s="108" t="s">
        <v>529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154</v>
      </c>
      <c r="B23" s="65">
        <v>16</v>
      </c>
      <c r="C23" s="104">
        <v>2321212483</v>
      </c>
      <c r="D23" s="117" t="s">
        <v>210</v>
      </c>
      <c r="E23" s="118" t="s">
        <v>131</v>
      </c>
      <c r="F23" s="108" t="s">
        <v>412</v>
      </c>
      <c r="G23" s="108" t="s">
        <v>529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155</v>
      </c>
      <c r="B24" s="65">
        <v>17</v>
      </c>
      <c r="C24" s="104">
        <v>2321253072</v>
      </c>
      <c r="D24" s="117" t="s">
        <v>190</v>
      </c>
      <c r="E24" s="118" t="s">
        <v>98</v>
      </c>
      <c r="F24" s="108" t="s">
        <v>412</v>
      </c>
      <c r="G24" s="108" t="s">
        <v>529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156</v>
      </c>
      <c r="B25" s="65">
        <v>18</v>
      </c>
      <c r="C25" s="104">
        <v>2321252824</v>
      </c>
      <c r="D25" s="117" t="s">
        <v>416</v>
      </c>
      <c r="E25" s="118" t="s">
        <v>208</v>
      </c>
      <c r="F25" s="108" t="s">
        <v>412</v>
      </c>
      <c r="G25" s="108" t="s">
        <v>529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157</v>
      </c>
      <c r="B26" s="65">
        <v>19</v>
      </c>
      <c r="C26" s="104">
        <v>2120717881</v>
      </c>
      <c r="D26" s="117" t="s">
        <v>259</v>
      </c>
      <c r="E26" s="118" t="s">
        <v>179</v>
      </c>
      <c r="F26" s="108" t="s">
        <v>412</v>
      </c>
      <c r="G26" s="108" t="s">
        <v>514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158</v>
      </c>
      <c r="B27" s="65">
        <v>20</v>
      </c>
      <c r="C27" s="104">
        <v>2320254341</v>
      </c>
      <c r="D27" s="117" t="s">
        <v>245</v>
      </c>
      <c r="E27" s="118" t="s">
        <v>151</v>
      </c>
      <c r="F27" s="108" t="s">
        <v>412</v>
      </c>
      <c r="G27" s="108" t="s">
        <v>529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159</v>
      </c>
      <c r="B28" s="65">
        <v>21</v>
      </c>
      <c r="C28" s="104">
        <v>23212511242</v>
      </c>
      <c r="D28" s="117" t="s">
        <v>417</v>
      </c>
      <c r="E28" s="118" t="s">
        <v>122</v>
      </c>
      <c r="F28" s="108" t="s">
        <v>412</v>
      </c>
      <c r="G28" s="108" t="s">
        <v>529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160</v>
      </c>
      <c r="B29" s="65">
        <v>22</v>
      </c>
      <c r="C29" s="104">
        <v>2220716918</v>
      </c>
      <c r="D29" s="117" t="s">
        <v>418</v>
      </c>
      <c r="E29" s="118" t="s">
        <v>130</v>
      </c>
      <c r="F29" s="108" t="s">
        <v>412</v>
      </c>
      <c r="G29" s="108" t="s">
        <v>512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161</v>
      </c>
      <c r="B30" s="65">
        <v>23</v>
      </c>
      <c r="C30" s="104">
        <v>2320254838</v>
      </c>
      <c r="D30" s="117" t="s">
        <v>419</v>
      </c>
      <c r="E30" s="118" t="s">
        <v>130</v>
      </c>
      <c r="F30" s="108" t="s">
        <v>412</v>
      </c>
      <c r="G30" s="108" t="s">
        <v>529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534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13" priority="2" stopIfTrue="1" operator="equal">
      <formula>0</formula>
    </cfRule>
  </conditionalFormatting>
  <conditionalFormatting sqref="L75:N75 A75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503</v>
      </c>
    </row>
    <row r="2" spans="1:15" s="56" customFormat="1">
      <c r="C2" s="190" t="s">
        <v>62</v>
      </c>
      <c r="D2" s="190"/>
      <c r="E2" s="59" t="s">
        <v>481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494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535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162</v>
      </c>
      <c r="B8" s="65">
        <v>1</v>
      </c>
      <c r="C8" s="104">
        <v>2320254342</v>
      </c>
      <c r="D8" s="117" t="s">
        <v>420</v>
      </c>
      <c r="E8" s="118" t="s">
        <v>191</v>
      </c>
      <c r="F8" s="108" t="s">
        <v>412</v>
      </c>
      <c r="G8" s="108" t="s">
        <v>529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163</v>
      </c>
      <c r="B9" s="65">
        <v>2</v>
      </c>
      <c r="C9" s="104">
        <v>23202511532</v>
      </c>
      <c r="D9" s="117" t="s">
        <v>421</v>
      </c>
      <c r="E9" s="118" t="s">
        <v>108</v>
      </c>
      <c r="F9" s="108" t="s">
        <v>412</v>
      </c>
      <c r="G9" s="108" t="s">
        <v>529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164</v>
      </c>
      <c r="B10" s="65">
        <v>3</v>
      </c>
      <c r="C10" s="104">
        <v>2320253070</v>
      </c>
      <c r="D10" s="117" t="s">
        <v>333</v>
      </c>
      <c r="E10" s="118" t="s">
        <v>108</v>
      </c>
      <c r="F10" s="108" t="s">
        <v>412</v>
      </c>
      <c r="G10" s="108" t="s">
        <v>529</v>
      </c>
      <c r="H10" s="69"/>
      <c r="I10" s="70"/>
      <c r="J10" s="70"/>
      <c r="K10" s="70"/>
      <c r="L10" s="177" t="s">
        <v>286</v>
      </c>
      <c r="M10" s="178"/>
      <c r="N10" s="179"/>
      <c r="O10" t="s">
        <v>513</v>
      </c>
    </row>
    <row r="11" spans="1:15" ht="20.100000000000001" customHeight="1">
      <c r="A11">
        <v>165</v>
      </c>
      <c r="B11" s="65">
        <v>4</v>
      </c>
      <c r="C11" s="104">
        <v>2320254336</v>
      </c>
      <c r="D11" s="117" t="s">
        <v>254</v>
      </c>
      <c r="E11" s="118" t="s">
        <v>84</v>
      </c>
      <c r="F11" s="108" t="s">
        <v>412</v>
      </c>
      <c r="G11" s="108" t="s">
        <v>529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166</v>
      </c>
      <c r="B12" s="65">
        <v>5</v>
      </c>
      <c r="C12" s="104">
        <v>2320257495</v>
      </c>
      <c r="D12" s="117" t="s">
        <v>422</v>
      </c>
      <c r="E12" s="118" t="s">
        <v>141</v>
      </c>
      <c r="F12" s="108" t="s">
        <v>412</v>
      </c>
      <c r="G12" s="108" t="s">
        <v>529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167</v>
      </c>
      <c r="B13" s="65">
        <v>6</v>
      </c>
      <c r="C13" s="104">
        <v>2320252492</v>
      </c>
      <c r="D13" s="117" t="s">
        <v>423</v>
      </c>
      <c r="E13" s="118" t="s">
        <v>205</v>
      </c>
      <c r="F13" s="108" t="s">
        <v>412</v>
      </c>
      <c r="G13" s="108" t="s">
        <v>529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168</v>
      </c>
      <c r="B14" s="65">
        <v>7</v>
      </c>
      <c r="C14" s="104">
        <v>2320712295</v>
      </c>
      <c r="D14" s="117" t="s">
        <v>262</v>
      </c>
      <c r="E14" s="118" t="s">
        <v>205</v>
      </c>
      <c r="F14" s="108" t="s">
        <v>412</v>
      </c>
      <c r="G14" s="108" t="s">
        <v>529</v>
      </c>
      <c r="H14" s="69"/>
      <c r="I14" s="70"/>
      <c r="J14" s="70"/>
      <c r="K14" s="70"/>
      <c r="L14" s="177" t="s">
        <v>286</v>
      </c>
      <c r="M14" s="178"/>
      <c r="N14" s="179"/>
      <c r="O14" t="s">
        <v>513</v>
      </c>
    </row>
    <row r="15" spans="1:15" ht="20.100000000000001" customHeight="1">
      <c r="A15">
        <v>169</v>
      </c>
      <c r="B15" s="65">
        <v>8</v>
      </c>
      <c r="C15" s="104">
        <v>2320252493</v>
      </c>
      <c r="D15" s="117" t="s">
        <v>424</v>
      </c>
      <c r="E15" s="118" t="s">
        <v>114</v>
      </c>
      <c r="F15" s="108" t="s">
        <v>412</v>
      </c>
      <c r="G15" s="108" t="s">
        <v>529</v>
      </c>
      <c r="H15" s="69"/>
      <c r="I15" s="70"/>
      <c r="J15" s="70"/>
      <c r="K15" s="70"/>
      <c r="L15" s="177" t="s">
        <v>286</v>
      </c>
      <c r="M15" s="178"/>
      <c r="N15" s="179"/>
      <c r="O15" t="s">
        <v>513</v>
      </c>
    </row>
    <row r="16" spans="1:15" ht="20.100000000000001" customHeight="1">
      <c r="A16">
        <v>170</v>
      </c>
      <c r="B16" s="65">
        <v>9</v>
      </c>
      <c r="C16" s="104">
        <v>2320257504</v>
      </c>
      <c r="D16" s="117" t="s">
        <v>425</v>
      </c>
      <c r="E16" s="118" t="s">
        <v>169</v>
      </c>
      <c r="F16" s="108" t="s">
        <v>412</v>
      </c>
      <c r="G16" s="108" t="s">
        <v>529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171</v>
      </c>
      <c r="B17" s="65">
        <v>10</v>
      </c>
      <c r="C17" s="104">
        <v>23202512000</v>
      </c>
      <c r="D17" s="117" t="s">
        <v>245</v>
      </c>
      <c r="E17" s="118" t="s">
        <v>211</v>
      </c>
      <c r="F17" s="108" t="s">
        <v>412</v>
      </c>
      <c r="G17" s="108" t="s">
        <v>529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172</v>
      </c>
      <c r="B18" s="65">
        <v>11</v>
      </c>
      <c r="C18" s="104">
        <v>2320252494</v>
      </c>
      <c r="D18" s="117" t="s">
        <v>426</v>
      </c>
      <c r="E18" s="118" t="s">
        <v>158</v>
      </c>
      <c r="F18" s="108" t="s">
        <v>412</v>
      </c>
      <c r="G18" s="108" t="s">
        <v>529</v>
      </c>
      <c r="H18" s="69"/>
      <c r="I18" s="70"/>
      <c r="J18" s="70"/>
      <c r="K18" s="70"/>
      <c r="L18" s="177" t="s">
        <v>286</v>
      </c>
      <c r="M18" s="178"/>
      <c r="N18" s="179"/>
      <c r="O18" t="s">
        <v>513</v>
      </c>
    </row>
    <row r="19" spans="1:15" ht="20.100000000000001" customHeight="1">
      <c r="A19">
        <v>173</v>
      </c>
      <c r="B19" s="65">
        <v>12</v>
      </c>
      <c r="C19" s="104">
        <v>2320269921</v>
      </c>
      <c r="D19" s="117" t="s">
        <v>237</v>
      </c>
      <c r="E19" s="118" t="s">
        <v>158</v>
      </c>
      <c r="F19" s="108" t="s">
        <v>412</v>
      </c>
      <c r="G19" s="108" t="s">
        <v>529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174</v>
      </c>
      <c r="B20" s="65">
        <v>13</v>
      </c>
      <c r="C20" s="104">
        <v>2320257489</v>
      </c>
      <c r="D20" s="117" t="s">
        <v>228</v>
      </c>
      <c r="E20" s="118" t="s">
        <v>118</v>
      </c>
      <c r="F20" s="108" t="s">
        <v>412</v>
      </c>
      <c r="G20" s="108" t="s">
        <v>529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175</v>
      </c>
      <c r="B21" s="65">
        <v>14</v>
      </c>
      <c r="C21" s="104">
        <v>2320263081</v>
      </c>
      <c r="D21" s="117" t="s">
        <v>248</v>
      </c>
      <c r="E21" s="118" t="s">
        <v>118</v>
      </c>
      <c r="F21" s="108" t="s">
        <v>412</v>
      </c>
      <c r="G21" s="108" t="s">
        <v>529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176</v>
      </c>
      <c r="B22" s="65">
        <v>15</v>
      </c>
      <c r="C22" s="104">
        <v>23202510249</v>
      </c>
      <c r="D22" s="117" t="s">
        <v>427</v>
      </c>
      <c r="E22" s="118" t="s">
        <v>119</v>
      </c>
      <c r="F22" s="108" t="s">
        <v>412</v>
      </c>
      <c r="G22" s="108" t="s">
        <v>529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177</v>
      </c>
      <c r="B23" s="65">
        <v>16</v>
      </c>
      <c r="C23" s="104">
        <v>2320264365</v>
      </c>
      <c r="D23" s="117" t="s">
        <v>336</v>
      </c>
      <c r="E23" s="118" t="s">
        <v>128</v>
      </c>
      <c r="F23" s="108" t="s">
        <v>412</v>
      </c>
      <c r="G23" s="108" t="s">
        <v>529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178</v>
      </c>
      <c r="B24" s="65">
        <v>17</v>
      </c>
      <c r="C24" s="104">
        <v>2220717196</v>
      </c>
      <c r="D24" s="117" t="s">
        <v>280</v>
      </c>
      <c r="E24" s="118" t="s">
        <v>116</v>
      </c>
      <c r="F24" s="108" t="s">
        <v>428</v>
      </c>
      <c r="G24" s="108" t="s">
        <v>512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179</v>
      </c>
      <c r="B25" s="65">
        <v>18</v>
      </c>
      <c r="C25" s="104">
        <v>2320717138</v>
      </c>
      <c r="D25" s="117" t="s">
        <v>429</v>
      </c>
      <c r="E25" s="118" t="s">
        <v>116</v>
      </c>
      <c r="F25" s="108" t="s">
        <v>428</v>
      </c>
      <c r="G25" s="108" t="s">
        <v>536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180</v>
      </c>
      <c r="B26" s="65">
        <v>19</v>
      </c>
      <c r="C26" s="104">
        <v>2320716995</v>
      </c>
      <c r="D26" s="117" t="s">
        <v>225</v>
      </c>
      <c r="E26" s="118" t="s">
        <v>160</v>
      </c>
      <c r="F26" s="108" t="s">
        <v>428</v>
      </c>
      <c r="G26" s="108" t="s">
        <v>536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181</v>
      </c>
      <c r="B27" s="65">
        <v>20</v>
      </c>
      <c r="C27" s="104">
        <v>2320716954</v>
      </c>
      <c r="D27" s="117" t="s">
        <v>430</v>
      </c>
      <c r="E27" s="118" t="s">
        <v>95</v>
      </c>
      <c r="F27" s="108" t="s">
        <v>428</v>
      </c>
      <c r="G27" s="108" t="s">
        <v>536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182</v>
      </c>
      <c r="B28" s="65">
        <v>21</v>
      </c>
      <c r="C28" s="104">
        <v>2321722329</v>
      </c>
      <c r="D28" s="117" t="s">
        <v>207</v>
      </c>
      <c r="E28" s="118" t="s">
        <v>96</v>
      </c>
      <c r="F28" s="108" t="s">
        <v>428</v>
      </c>
      <c r="G28" s="108" t="s">
        <v>536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183</v>
      </c>
      <c r="B29" s="65">
        <v>22</v>
      </c>
      <c r="C29" s="104">
        <v>2320716599</v>
      </c>
      <c r="D29" s="117" t="s">
        <v>431</v>
      </c>
      <c r="E29" s="118" t="s">
        <v>197</v>
      </c>
      <c r="F29" s="108" t="s">
        <v>428</v>
      </c>
      <c r="G29" s="108" t="s">
        <v>536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184</v>
      </c>
      <c r="B30" s="65">
        <v>23</v>
      </c>
      <c r="C30" s="104">
        <v>2320717101</v>
      </c>
      <c r="D30" s="117" t="s">
        <v>209</v>
      </c>
      <c r="E30" s="118" t="s">
        <v>162</v>
      </c>
      <c r="F30" s="108" t="s">
        <v>428</v>
      </c>
      <c r="G30" s="108" t="s">
        <v>536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537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11" priority="2" stopIfTrue="1" operator="equal">
      <formula>0</formula>
    </cfRule>
  </conditionalFormatting>
  <conditionalFormatting sqref="L75:N75 A75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504</v>
      </c>
    </row>
    <row r="2" spans="1:15" s="56" customFormat="1">
      <c r="C2" s="190" t="s">
        <v>62</v>
      </c>
      <c r="D2" s="190"/>
      <c r="E2" s="59" t="s">
        <v>482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492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538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185</v>
      </c>
      <c r="B8" s="65">
        <v>1</v>
      </c>
      <c r="C8" s="104">
        <v>2320717314</v>
      </c>
      <c r="D8" s="117" t="s">
        <v>432</v>
      </c>
      <c r="E8" s="118" t="s">
        <v>142</v>
      </c>
      <c r="F8" s="108" t="s">
        <v>428</v>
      </c>
      <c r="G8" s="108" t="s">
        <v>536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186</v>
      </c>
      <c r="B9" s="65">
        <v>2</v>
      </c>
      <c r="C9" s="104">
        <v>2321310929</v>
      </c>
      <c r="D9" s="117" t="s">
        <v>271</v>
      </c>
      <c r="E9" s="118" t="s">
        <v>100</v>
      </c>
      <c r="F9" s="108" t="s">
        <v>428</v>
      </c>
      <c r="G9" s="108" t="s">
        <v>536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187</v>
      </c>
      <c r="B10" s="65">
        <v>3</v>
      </c>
      <c r="C10" s="104">
        <v>2321716863</v>
      </c>
      <c r="D10" s="117" t="s">
        <v>246</v>
      </c>
      <c r="E10" s="118" t="s">
        <v>100</v>
      </c>
      <c r="F10" s="108" t="s">
        <v>428</v>
      </c>
      <c r="G10" s="108" t="s">
        <v>536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188</v>
      </c>
      <c r="B11" s="65">
        <v>4</v>
      </c>
      <c r="C11" s="104">
        <v>2321717114</v>
      </c>
      <c r="D11" s="117" t="s">
        <v>219</v>
      </c>
      <c r="E11" s="118" t="s">
        <v>100</v>
      </c>
      <c r="F11" s="108" t="s">
        <v>428</v>
      </c>
      <c r="G11" s="108" t="s">
        <v>536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189</v>
      </c>
      <c r="B12" s="65">
        <v>5</v>
      </c>
      <c r="C12" s="104">
        <v>2321717222</v>
      </c>
      <c r="D12" s="117" t="s">
        <v>233</v>
      </c>
      <c r="E12" s="118" t="s">
        <v>100</v>
      </c>
      <c r="F12" s="108" t="s">
        <v>428</v>
      </c>
      <c r="G12" s="108" t="s">
        <v>536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190</v>
      </c>
      <c r="B13" s="65">
        <v>6</v>
      </c>
      <c r="C13" s="104">
        <v>2321724710</v>
      </c>
      <c r="D13" s="117" t="s">
        <v>433</v>
      </c>
      <c r="E13" s="118" t="s">
        <v>100</v>
      </c>
      <c r="F13" s="108" t="s">
        <v>428</v>
      </c>
      <c r="G13" s="108" t="s">
        <v>536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191</v>
      </c>
      <c r="B14" s="65">
        <v>7</v>
      </c>
      <c r="C14" s="104">
        <v>2321716883</v>
      </c>
      <c r="D14" s="117" t="s">
        <v>434</v>
      </c>
      <c r="E14" s="118" t="s">
        <v>285</v>
      </c>
      <c r="F14" s="108" t="s">
        <v>428</v>
      </c>
      <c r="G14" s="108" t="s">
        <v>536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192</v>
      </c>
      <c r="B15" s="65">
        <v>8</v>
      </c>
      <c r="C15" s="104">
        <v>2321729966</v>
      </c>
      <c r="D15" s="117" t="s">
        <v>178</v>
      </c>
      <c r="E15" s="118" t="s">
        <v>188</v>
      </c>
      <c r="F15" s="108" t="s">
        <v>428</v>
      </c>
      <c r="G15" s="108" t="s">
        <v>536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193</v>
      </c>
      <c r="B16" s="65">
        <v>9</v>
      </c>
      <c r="C16" s="104">
        <v>2321717290</v>
      </c>
      <c r="D16" s="117" t="s">
        <v>435</v>
      </c>
      <c r="E16" s="118" t="s">
        <v>204</v>
      </c>
      <c r="F16" s="108" t="s">
        <v>428</v>
      </c>
      <c r="G16" s="108" t="s">
        <v>536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194</v>
      </c>
      <c r="B17" s="65">
        <v>10</v>
      </c>
      <c r="C17" s="104">
        <v>2320725023</v>
      </c>
      <c r="D17" s="117" t="s">
        <v>281</v>
      </c>
      <c r="E17" s="118" t="s">
        <v>104</v>
      </c>
      <c r="F17" s="108" t="s">
        <v>428</v>
      </c>
      <c r="G17" s="108" t="s">
        <v>536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195</v>
      </c>
      <c r="B18" s="65">
        <v>11</v>
      </c>
      <c r="C18" s="104">
        <v>2321722671</v>
      </c>
      <c r="D18" s="117" t="s">
        <v>436</v>
      </c>
      <c r="E18" s="118" t="s">
        <v>105</v>
      </c>
      <c r="F18" s="108" t="s">
        <v>428</v>
      </c>
      <c r="G18" s="108" t="s">
        <v>536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196</v>
      </c>
      <c r="B19" s="65">
        <v>12</v>
      </c>
      <c r="C19" s="104">
        <v>2320720891</v>
      </c>
      <c r="D19" s="117" t="s">
        <v>437</v>
      </c>
      <c r="E19" s="118" t="s">
        <v>183</v>
      </c>
      <c r="F19" s="108" t="s">
        <v>428</v>
      </c>
      <c r="G19" s="108" t="s">
        <v>536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197</v>
      </c>
      <c r="B20" s="65">
        <v>13</v>
      </c>
      <c r="C20" s="104">
        <v>2320713573</v>
      </c>
      <c r="D20" s="117" t="s">
        <v>438</v>
      </c>
      <c r="E20" s="118" t="s">
        <v>150</v>
      </c>
      <c r="F20" s="108" t="s">
        <v>428</v>
      </c>
      <c r="G20" s="108" t="s">
        <v>536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198</v>
      </c>
      <c r="B21" s="65">
        <v>14</v>
      </c>
      <c r="C21" s="104">
        <v>2320715312</v>
      </c>
      <c r="D21" s="117" t="s">
        <v>201</v>
      </c>
      <c r="E21" s="118" t="s">
        <v>122</v>
      </c>
      <c r="F21" s="108" t="s">
        <v>428</v>
      </c>
      <c r="G21" s="108" t="s">
        <v>536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199</v>
      </c>
      <c r="B22" s="65">
        <v>15</v>
      </c>
      <c r="C22" s="104">
        <v>2320716475</v>
      </c>
      <c r="D22" s="117" t="s">
        <v>439</v>
      </c>
      <c r="E22" s="118" t="s">
        <v>122</v>
      </c>
      <c r="F22" s="108" t="s">
        <v>428</v>
      </c>
      <c r="G22" s="108" t="s">
        <v>536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200</v>
      </c>
      <c r="B23" s="65">
        <v>16</v>
      </c>
      <c r="C23" s="104">
        <v>2320725261</v>
      </c>
      <c r="D23" s="117" t="s">
        <v>440</v>
      </c>
      <c r="E23" s="118" t="s">
        <v>122</v>
      </c>
      <c r="F23" s="108" t="s">
        <v>428</v>
      </c>
      <c r="G23" s="108" t="s">
        <v>536</v>
      </c>
      <c r="H23" s="69"/>
      <c r="I23" s="70"/>
      <c r="J23" s="70"/>
      <c r="K23" s="70"/>
      <c r="L23" s="177" t="s">
        <v>286</v>
      </c>
      <c r="M23" s="178"/>
      <c r="N23" s="179"/>
      <c r="O23" t="s">
        <v>513</v>
      </c>
    </row>
    <row r="24" spans="1:15" ht="20.100000000000001" customHeight="1">
      <c r="A24">
        <v>201</v>
      </c>
      <c r="B24" s="65">
        <v>17</v>
      </c>
      <c r="C24" s="104">
        <v>2320720827</v>
      </c>
      <c r="D24" s="117" t="s">
        <v>221</v>
      </c>
      <c r="E24" s="118" t="s">
        <v>106</v>
      </c>
      <c r="F24" s="108" t="s">
        <v>428</v>
      </c>
      <c r="G24" s="108" t="s">
        <v>536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202</v>
      </c>
      <c r="B25" s="65">
        <v>18</v>
      </c>
      <c r="C25" s="104">
        <v>2321716977</v>
      </c>
      <c r="D25" s="117" t="s">
        <v>441</v>
      </c>
      <c r="E25" s="118" t="s">
        <v>94</v>
      </c>
      <c r="F25" s="108" t="s">
        <v>428</v>
      </c>
      <c r="G25" s="108" t="s">
        <v>536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203</v>
      </c>
      <c r="B26" s="65">
        <v>19</v>
      </c>
      <c r="C26" s="104">
        <v>2321717042</v>
      </c>
      <c r="D26" s="117" t="s">
        <v>148</v>
      </c>
      <c r="E26" s="118" t="s">
        <v>94</v>
      </c>
      <c r="F26" s="108" t="s">
        <v>428</v>
      </c>
      <c r="G26" s="108" t="s">
        <v>536</v>
      </c>
      <c r="H26" s="69"/>
      <c r="I26" s="70"/>
      <c r="J26" s="70"/>
      <c r="K26" s="70"/>
      <c r="L26" s="177" t="s">
        <v>286</v>
      </c>
      <c r="M26" s="178"/>
      <c r="N26" s="179"/>
      <c r="O26" t="s">
        <v>513</v>
      </c>
    </row>
    <row r="27" spans="1:15" ht="20.100000000000001" customHeight="1">
      <c r="A27">
        <v>204</v>
      </c>
      <c r="B27" s="65">
        <v>20</v>
      </c>
      <c r="C27" s="104">
        <v>2320724785</v>
      </c>
      <c r="D27" s="117" t="s">
        <v>442</v>
      </c>
      <c r="E27" s="118" t="s">
        <v>130</v>
      </c>
      <c r="F27" s="108" t="s">
        <v>428</v>
      </c>
      <c r="G27" s="108" t="s">
        <v>536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205</v>
      </c>
      <c r="B28" s="65">
        <v>21</v>
      </c>
      <c r="C28" s="104">
        <v>2321724886</v>
      </c>
      <c r="D28" s="117" t="s">
        <v>284</v>
      </c>
      <c r="E28" s="118" t="s">
        <v>257</v>
      </c>
      <c r="F28" s="108" t="s">
        <v>428</v>
      </c>
      <c r="G28" s="108" t="s">
        <v>536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206</v>
      </c>
      <c r="B29" s="65">
        <v>22</v>
      </c>
      <c r="C29" s="104">
        <v>2321717170</v>
      </c>
      <c r="D29" s="117" t="s">
        <v>443</v>
      </c>
      <c r="E29" s="118" t="s">
        <v>134</v>
      </c>
      <c r="F29" s="108" t="s">
        <v>428</v>
      </c>
      <c r="G29" s="108" t="s">
        <v>536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207</v>
      </c>
      <c r="B30" s="65">
        <v>23</v>
      </c>
      <c r="C30" s="104">
        <v>2321724947</v>
      </c>
      <c r="D30" s="117" t="s">
        <v>444</v>
      </c>
      <c r="E30" s="118" t="s">
        <v>134</v>
      </c>
      <c r="F30" s="108" t="s">
        <v>428</v>
      </c>
      <c r="G30" s="108" t="s">
        <v>536</v>
      </c>
      <c r="H30" s="69"/>
      <c r="I30" s="70"/>
      <c r="J30" s="70"/>
      <c r="K30" s="70"/>
      <c r="L30" s="177" t="s">
        <v>286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539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9" priority="2" stopIfTrue="1" operator="equal">
      <formula>0</formula>
    </cfRule>
  </conditionalFormatting>
  <conditionalFormatting sqref="L75:N75 A75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505</v>
      </c>
    </row>
    <row r="2" spans="1:15" s="56" customFormat="1">
      <c r="C2" s="190" t="s">
        <v>62</v>
      </c>
      <c r="D2" s="190"/>
      <c r="E2" s="59" t="s">
        <v>483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489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540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208</v>
      </c>
      <c r="B8" s="65">
        <v>1</v>
      </c>
      <c r="C8" s="104">
        <v>2321719717</v>
      </c>
      <c r="D8" s="117" t="s">
        <v>445</v>
      </c>
      <c r="E8" s="118" t="s">
        <v>121</v>
      </c>
      <c r="F8" s="108" t="s">
        <v>428</v>
      </c>
      <c r="G8" s="108" t="s">
        <v>536</v>
      </c>
      <c r="H8" s="69"/>
      <c r="I8" s="70"/>
      <c r="J8" s="70"/>
      <c r="K8" s="70"/>
      <c r="L8" s="187" t="s">
        <v>286</v>
      </c>
      <c r="M8" s="188"/>
      <c r="N8" s="189"/>
      <c r="O8" t="s">
        <v>513</v>
      </c>
    </row>
    <row r="9" spans="1:15" ht="20.100000000000001" customHeight="1">
      <c r="A9">
        <v>209</v>
      </c>
      <c r="B9" s="65">
        <v>2</v>
      </c>
      <c r="C9" s="104">
        <v>2320716571</v>
      </c>
      <c r="D9" s="117" t="s">
        <v>446</v>
      </c>
      <c r="E9" s="118" t="s">
        <v>175</v>
      </c>
      <c r="F9" s="108" t="s">
        <v>428</v>
      </c>
      <c r="G9" s="108" t="s">
        <v>536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210</v>
      </c>
      <c r="B10" s="65">
        <v>3</v>
      </c>
      <c r="C10" s="104">
        <v>2320716454</v>
      </c>
      <c r="D10" s="117" t="s">
        <v>447</v>
      </c>
      <c r="E10" s="118" t="s">
        <v>238</v>
      </c>
      <c r="F10" s="108" t="s">
        <v>428</v>
      </c>
      <c r="G10" s="108" t="s">
        <v>536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211</v>
      </c>
      <c r="B11" s="65">
        <v>4</v>
      </c>
      <c r="C11" s="104">
        <v>2321711451</v>
      </c>
      <c r="D11" s="117" t="s">
        <v>244</v>
      </c>
      <c r="E11" s="118" t="s">
        <v>173</v>
      </c>
      <c r="F11" s="108" t="s">
        <v>428</v>
      </c>
      <c r="G11" s="108" t="s">
        <v>536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212</v>
      </c>
      <c r="B12" s="65">
        <v>5</v>
      </c>
      <c r="C12" s="104">
        <v>2320716930</v>
      </c>
      <c r="D12" s="117" t="s">
        <v>448</v>
      </c>
      <c r="E12" s="118" t="s">
        <v>156</v>
      </c>
      <c r="F12" s="108" t="s">
        <v>428</v>
      </c>
      <c r="G12" s="108" t="s">
        <v>536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213</v>
      </c>
      <c r="B13" s="65">
        <v>6</v>
      </c>
      <c r="C13" s="104">
        <v>23217211899</v>
      </c>
      <c r="D13" s="117" t="s">
        <v>449</v>
      </c>
      <c r="E13" s="118" t="s">
        <v>231</v>
      </c>
      <c r="F13" s="108" t="s">
        <v>428</v>
      </c>
      <c r="G13" s="108" t="s">
        <v>536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214</v>
      </c>
      <c r="B14" s="65">
        <v>7</v>
      </c>
      <c r="C14" s="104">
        <v>2320716431</v>
      </c>
      <c r="D14" s="117" t="s">
        <v>450</v>
      </c>
      <c r="E14" s="118" t="s">
        <v>149</v>
      </c>
      <c r="F14" s="108" t="s">
        <v>428</v>
      </c>
      <c r="G14" s="108" t="s">
        <v>536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215</v>
      </c>
      <c r="B15" s="65">
        <v>8</v>
      </c>
      <c r="C15" s="104">
        <v>2320716950</v>
      </c>
      <c r="D15" s="117" t="s">
        <v>451</v>
      </c>
      <c r="E15" s="118" t="s">
        <v>158</v>
      </c>
      <c r="F15" s="108" t="s">
        <v>428</v>
      </c>
      <c r="G15" s="108" t="s">
        <v>536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216</v>
      </c>
      <c r="B16" s="65">
        <v>9</v>
      </c>
      <c r="C16" s="104">
        <v>2320716898</v>
      </c>
      <c r="D16" s="117" t="s">
        <v>452</v>
      </c>
      <c r="E16" s="118" t="s">
        <v>128</v>
      </c>
      <c r="F16" s="108" t="s">
        <v>428</v>
      </c>
      <c r="G16" s="108" t="s">
        <v>536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217</v>
      </c>
      <c r="B17" s="65">
        <v>10</v>
      </c>
      <c r="C17" s="104">
        <v>2320716393</v>
      </c>
      <c r="D17" s="117" t="s">
        <v>453</v>
      </c>
      <c r="E17" s="118" t="s">
        <v>116</v>
      </c>
      <c r="F17" s="108" t="s">
        <v>454</v>
      </c>
      <c r="G17" s="108" t="s">
        <v>536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218</v>
      </c>
      <c r="B18" s="65">
        <v>11</v>
      </c>
      <c r="C18" s="104">
        <v>2320716828</v>
      </c>
      <c r="D18" s="117" t="s">
        <v>455</v>
      </c>
      <c r="E18" s="118" t="s">
        <v>116</v>
      </c>
      <c r="F18" s="108" t="s">
        <v>454</v>
      </c>
      <c r="G18" s="108" t="s">
        <v>536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219</v>
      </c>
      <c r="B19" s="65">
        <v>12</v>
      </c>
      <c r="C19" s="104">
        <v>2321725250</v>
      </c>
      <c r="D19" s="117" t="s">
        <v>243</v>
      </c>
      <c r="E19" s="118" t="s">
        <v>87</v>
      </c>
      <c r="F19" s="108" t="s">
        <v>454</v>
      </c>
      <c r="G19" s="108" t="s">
        <v>536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220</v>
      </c>
      <c r="B20" s="65">
        <v>13</v>
      </c>
      <c r="C20" s="104">
        <v>2320717367</v>
      </c>
      <c r="D20" s="117" t="s">
        <v>456</v>
      </c>
      <c r="E20" s="118" t="s">
        <v>184</v>
      </c>
      <c r="F20" s="108" t="s">
        <v>454</v>
      </c>
      <c r="G20" s="108" t="s">
        <v>536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221</v>
      </c>
      <c r="B21" s="65">
        <v>14</v>
      </c>
      <c r="C21" s="104">
        <v>2121713668</v>
      </c>
      <c r="D21" s="117" t="s">
        <v>457</v>
      </c>
      <c r="E21" s="118" t="s">
        <v>107</v>
      </c>
      <c r="F21" s="108" t="s">
        <v>454</v>
      </c>
      <c r="G21" s="108" t="s">
        <v>514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222</v>
      </c>
      <c r="B22" s="65">
        <v>15</v>
      </c>
      <c r="C22" s="104">
        <v>2321716902</v>
      </c>
      <c r="D22" s="117" t="s">
        <v>203</v>
      </c>
      <c r="E22" s="118" t="s">
        <v>107</v>
      </c>
      <c r="F22" s="108" t="s">
        <v>454</v>
      </c>
      <c r="G22" s="108" t="s">
        <v>536</v>
      </c>
      <c r="H22" s="69"/>
      <c r="I22" s="70"/>
      <c r="J22" s="70"/>
      <c r="K22" s="70"/>
      <c r="L22" s="177" t="s">
        <v>286</v>
      </c>
      <c r="M22" s="178"/>
      <c r="N22" s="179"/>
      <c r="O22" t="s">
        <v>513</v>
      </c>
    </row>
    <row r="23" spans="1:15" ht="20.100000000000001" customHeight="1">
      <c r="A23">
        <v>223</v>
      </c>
      <c r="B23" s="65">
        <v>16</v>
      </c>
      <c r="C23" s="104">
        <v>2321724546</v>
      </c>
      <c r="D23" s="117" t="s">
        <v>212</v>
      </c>
      <c r="E23" s="118" t="s">
        <v>107</v>
      </c>
      <c r="F23" s="108" t="s">
        <v>454</v>
      </c>
      <c r="G23" s="108" t="s">
        <v>536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224</v>
      </c>
      <c r="B24" s="65">
        <v>17</v>
      </c>
      <c r="C24" s="104">
        <v>2321722904</v>
      </c>
      <c r="D24" s="117" t="s">
        <v>230</v>
      </c>
      <c r="E24" s="118" t="s">
        <v>95</v>
      </c>
      <c r="F24" s="108" t="s">
        <v>454</v>
      </c>
      <c r="G24" s="108" t="s">
        <v>536</v>
      </c>
      <c r="H24" s="69"/>
      <c r="I24" s="70"/>
      <c r="J24" s="70"/>
      <c r="K24" s="70"/>
      <c r="L24" s="177" t="s">
        <v>286</v>
      </c>
      <c r="M24" s="178"/>
      <c r="N24" s="179"/>
      <c r="O24" t="s">
        <v>513</v>
      </c>
    </row>
    <row r="25" spans="1:15" ht="20.100000000000001" customHeight="1">
      <c r="A25">
        <v>225</v>
      </c>
      <c r="B25" s="65">
        <v>18</v>
      </c>
      <c r="C25" s="104">
        <v>2321714931</v>
      </c>
      <c r="D25" s="117" t="s">
        <v>458</v>
      </c>
      <c r="E25" s="118" t="s">
        <v>131</v>
      </c>
      <c r="F25" s="108" t="s">
        <v>454</v>
      </c>
      <c r="G25" s="108" t="s">
        <v>536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226</v>
      </c>
      <c r="B26" s="65">
        <v>19</v>
      </c>
      <c r="C26" s="104">
        <v>2321716485</v>
      </c>
      <c r="D26" s="117" t="s">
        <v>194</v>
      </c>
      <c r="E26" s="118" t="s">
        <v>161</v>
      </c>
      <c r="F26" s="108" t="s">
        <v>454</v>
      </c>
      <c r="G26" s="108" t="s">
        <v>536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227</v>
      </c>
      <c r="B27" s="65">
        <v>20</v>
      </c>
      <c r="C27" s="104">
        <v>2320716756</v>
      </c>
      <c r="D27" s="117" t="s">
        <v>239</v>
      </c>
      <c r="E27" s="118" t="s">
        <v>162</v>
      </c>
      <c r="F27" s="108" t="s">
        <v>454</v>
      </c>
      <c r="G27" s="108" t="s">
        <v>536</v>
      </c>
      <c r="H27" s="69"/>
      <c r="I27" s="70"/>
      <c r="J27" s="70"/>
      <c r="K27" s="70"/>
      <c r="L27" s="177" t="s">
        <v>286</v>
      </c>
      <c r="M27" s="178"/>
      <c r="N27" s="179"/>
      <c r="O27" t="s">
        <v>513</v>
      </c>
    </row>
    <row r="28" spans="1:15" ht="20.100000000000001" customHeight="1">
      <c r="A28">
        <v>228</v>
      </c>
      <c r="B28" s="65">
        <v>21</v>
      </c>
      <c r="C28" s="104">
        <v>2321717221</v>
      </c>
      <c r="D28" s="117" t="s">
        <v>252</v>
      </c>
      <c r="E28" s="118" t="s">
        <v>100</v>
      </c>
      <c r="F28" s="108" t="s">
        <v>454</v>
      </c>
      <c r="G28" s="108" t="s">
        <v>536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229</v>
      </c>
      <c r="B29" s="65">
        <v>22</v>
      </c>
      <c r="C29" s="104">
        <v>23217212440</v>
      </c>
      <c r="D29" s="117" t="s">
        <v>459</v>
      </c>
      <c r="E29" s="118" t="s">
        <v>103</v>
      </c>
      <c r="F29" s="108" t="s">
        <v>454</v>
      </c>
      <c r="G29" s="108" t="s">
        <v>536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230</v>
      </c>
      <c r="B30" s="65">
        <v>23</v>
      </c>
      <c r="C30" s="104">
        <v>2320716957</v>
      </c>
      <c r="D30" s="117" t="s">
        <v>460</v>
      </c>
      <c r="E30" s="118" t="s">
        <v>214</v>
      </c>
      <c r="F30" s="108" t="s">
        <v>454</v>
      </c>
      <c r="G30" s="108" t="s">
        <v>536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541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7" priority="2" stopIfTrue="1" operator="equal">
      <formula>0</formula>
    </cfRule>
  </conditionalFormatting>
  <conditionalFormatting sqref="L75:N75 A75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506</v>
      </c>
    </row>
    <row r="2" spans="1:15" s="56" customFormat="1">
      <c r="C2" s="190" t="s">
        <v>62</v>
      </c>
      <c r="D2" s="190"/>
      <c r="E2" s="59" t="s">
        <v>484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493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542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231</v>
      </c>
      <c r="B8" s="65">
        <v>1</v>
      </c>
      <c r="C8" s="104">
        <v>2320716417</v>
      </c>
      <c r="D8" s="117" t="s">
        <v>296</v>
      </c>
      <c r="E8" s="118" t="s">
        <v>137</v>
      </c>
      <c r="F8" s="108" t="s">
        <v>454</v>
      </c>
      <c r="G8" s="108" t="s">
        <v>536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232</v>
      </c>
      <c r="B9" s="65">
        <v>2</v>
      </c>
      <c r="C9" s="104">
        <v>2320716943</v>
      </c>
      <c r="D9" s="117" t="s">
        <v>461</v>
      </c>
      <c r="E9" s="118" t="s">
        <v>104</v>
      </c>
      <c r="F9" s="108" t="s">
        <v>454</v>
      </c>
      <c r="G9" s="108" t="s">
        <v>536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233</v>
      </c>
      <c r="B10" s="65">
        <v>3</v>
      </c>
      <c r="C10" s="104">
        <v>2320716998</v>
      </c>
      <c r="D10" s="117" t="s">
        <v>462</v>
      </c>
      <c r="E10" s="118" t="s">
        <v>104</v>
      </c>
      <c r="F10" s="108" t="s">
        <v>454</v>
      </c>
      <c r="G10" s="108" t="s">
        <v>536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234</v>
      </c>
      <c r="B11" s="65">
        <v>4</v>
      </c>
      <c r="C11" s="104">
        <v>2320724883</v>
      </c>
      <c r="D11" s="117" t="s">
        <v>463</v>
      </c>
      <c r="E11" s="118" t="s">
        <v>104</v>
      </c>
      <c r="F11" s="108" t="s">
        <v>454</v>
      </c>
      <c r="G11" s="108" t="s">
        <v>536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235</v>
      </c>
      <c r="B12" s="65">
        <v>5</v>
      </c>
      <c r="C12" s="104">
        <v>2320213473</v>
      </c>
      <c r="D12" s="117" t="s">
        <v>464</v>
      </c>
      <c r="E12" s="118" t="s">
        <v>183</v>
      </c>
      <c r="F12" s="108" t="s">
        <v>454</v>
      </c>
      <c r="G12" s="108" t="s">
        <v>536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236</v>
      </c>
      <c r="B13" s="65">
        <v>6</v>
      </c>
      <c r="C13" s="104">
        <v>2320724884</v>
      </c>
      <c r="D13" s="117" t="s">
        <v>465</v>
      </c>
      <c r="E13" s="118" t="s">
        <v>183</v>
      </c>
      <c r="F13" s="108" t="s">
        <v>454</v>
      </c>
      <c r="G13" s="108" t="s">
        <v>536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237</v>
      </c>
      <c r="B14" s="65">
        <v>7</v>
      </c>
      <c r="C14" s="104">
        <v>2320716561</v>
      </c>
      <c r="D14" s="117" t="s">
        <v>411</v>
      </c>
      <c r="E14" s="118" t="s">
        <v>143</v>
      </c>
      <c r="F14" s="108" t="s">
        <v>454</v>
      </c>
      <c r="G14" s="108" t="s">
        <v>536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238</v>
      </c>
      <c r="B15" s="65">
        <v>8</v>
      </c>
      <c r="C15" s="104">
        <v>2320723746</v>
      </c>
      <c r="D15" s="117" t="s">
        <v>466</v>
      </c>
      <c r="E15" s="118" t="s">
        <v>130</v>
      </c>
      <c r="F15" s="108" t="s">
        <v>454</v>
      </c>
      <c r="G15" s="108" t="s">
        <v>536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239</v>
      </c>
      <c r="B16" s="65">
        <v>9</v>
      </c>
      <c r="C16" s="104">
        <v>2320725024</v>
      </c>
      <c r="D16" s="117" t="s">
        <v>467</v>
      </c>
      <c r="E16" s="118" t="s">
        <v>130</v>
      </c>
      <c r="F16" s="108" t="s">
        <v>454</v>
      </c>
      <c r="G16" s="108" t="s">
        <v>536</v>
      </c>
      <c r="H16" s="69"/>
      <c r="I16" s="70"/>
      <c r="J16" s="70"/>
      <c r="K16" s="70"/>
      <c r="L16" s="177" t="s">
        <v>286</v>
      </c>
      <c r="M16" s="178"/>
      <c r="N16" s="179"/>
      <c r="O16" t="s">
        <v>513</v>
      </c>
    </row>
    <row r="17" spans="1:15" ht="20.100000000000001" customHeight="1">
      <c r="A17">
        <v>240</v>
      </c>
      <c r="B17" s="65">
        <v>10</v>
      </c>
      <c r="C17" s="104">
        <v>2321717003</v>
      </c>
      <c r="D17" s="117" t="s">
        <v>468</v>
      </c>
      <c r="E17" s="118" t="s">
        <v>217</v>
      </c>
      <c r="F17" s="108" t="s">
        <v>454</v>
      </c>
      <c r="G17" s="108" t="s">
        <v>536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241</v>
      </c>
      <c r="B18" s="65">
        <v>11</v>
      </c>
      <c r="C18" s="104">
        <v>2320725262</v>
      </c>
      <c r="D18" s="117" t="s">
        <v>469</v>
      </c>
      <c r="E18" s="118" t="s">
        <v>108</v>
      </c>
      <c r="F18" s="108" t="s">
        <v>454</v>
      </c>
      <c r="G18" s="108" t="s">
        <v>536</v>
      </c>
      <c r="H18" s="69"/>
      <c r="I18" s="70"/>
      <c r="J18" s="70"/>
      <c r="K18" s="70"/>
      <c r="L18" s="177" t="s">
        <v>286</v>
      </c>
      <c r="M18" s="178"/>
      <c r="N18" s="179"/>
      <c r="O18" t="s">
        <v>513</v>
      </c>
    </row>
    <row r="19" spans="1:15" ht="20.100000000000001" customHeight="1">
      <c r="A19">
        <v>242</v>
      </c>
      <c r="B19" s="65">
        <v>12</v>
      </c>
      <c r="C19" s="104">
        <v>2321722674</v>
      </c>
      <c r="D19" s="117" t="s">
        <v>346</v>
      </c>
      <c r="E19" s="118" t="s">
        <v>85</v>
      </c>
      <c r="F19" s="108" t="s">
        <v>454</v>
      </c>
      <c r="G19" s="108" t="s">
        <v>536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243</v>
      </c>
      <c r="B20" s="65">
        <v>13</v>
      </c>
      <c r="C20" s="104">
        <v>2320724948</v>
      </c>
      <c r="D20" s="117" t="s">
        <v>470</v>
      </c>
      <c r="E20" s="118" t="s">
        <v>175</v>
      </c>
      <c r="F20" s="108" t="s">
        <v>454</v>
      </c>
      <c r="G20" s="108" t="s">
        <v>536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244</v>
      </c>
      <c r="B21" s="65">
        <v>14</v>
      </c>
      <c r="C21" s="104">
        <v>2321724569</v>
      </c>
      <c r="D21" s="117" t="s">
        <v>210</v>
      </c>
      <c r="E21" s="118" t="s">
        <v>155</v>
      </c>
      <c r="F21" s="108" t="s">
        <v>454</v>
      </c>
      <c r="G21" s="108" t="s">
        <v>536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245</v>
      </c>
      <c r="B22" s="65">
        <v>15</v>
      </c>
      <c r="C22" s="104">
        <v>2320720598</v>
      </c>
      <c r="D22" s="117" t="s">
        <v>275</v>
      </c>
      <c r="E22" s="118" t="s">
        <v>110</v>
      </c>
      <c r="F22" s="108" t="s">
        <v>454</v>
      </c>
      <c r="G22" s="108" t="s">
        <v>536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246</v>
      </c>
      <c r="B23" s="65">
        <v>16</v>
      </c>
      <c r="C23" s="104">
        <v>2321724571</v>
      </c>
      <c r="D23" s="117" t="s">
        <v>471</v>
      </c>
      <c r="E23" s="118" t="s">
        <v>111</v>
      </c>
      <c r="F23" s="108" t="s">
        <v>454</v>
      </c>
      <c r="G23" s="108" t="s">
        <v>536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247</v>
      </c>
      <c r="B24" s="65">
        <v>17</v>
      </c>
      <c r="C24" s="104">
        <v>2320717172</v>
      </c>
      <c r="D24" s="117" t="s">
        <v>472</v>
      </c>
      <c r="E24" s="118" t="s">
        <v>141</v>
      </c>
      <c r="F24" s="108" t="s">
        <v>454</v>
      </c>
      <c r="G24" s="108" t="s">
        <v>536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248</v>
      </c>
      <c r="B25" s="65">
        <v>18</v>
      </c>
      <c r="C25" s="104">
        <v>2321724573</v>
      </c>
      <c r="D25" s="117" t="s">
        <v>256</v>
      </c>
      <c r="E25" s="118" t="s">
        <v>114</v>
      </c>
      <c r="F25" s="108" t="s">
        <v>454</v>
      </c>
      <c r="G25" s="108" t="s">
        <v>536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249</v>
      </c>
      <c r="B26" s="65">
        <v>19</v>
      </c>
      <c r="C26" s="104">
        <v>2321722348</v>
      </c>
      <c r="D26" s="117" t="s">
        <v>473</v>
      </c>
      <c r="E26" s="118" t="s">
        <v>123</v>
      </c>
      <c r="F26" s="108" t="s">
        <v>454</v>
      </c>
      <c r="G26" s="108" t="s">
        <v>536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250</v>
      </c>
      <c r="B27" s="65">
        <v>20</v>
      </c>
      <c r="C27" s="104">
        <v>2320717173</v>
      </c>
      <c r="D27" s="117" t="s">
        <v>264</v>
      </c>
      <c r="E27" s="118" t="s">
        <v>158</v>
      </c>
      <c r="F27" s="108" t="s">
        <v>454</v>
      </c>
      <c r="G27" s="108" t="s">
        <v>536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251</v>
      </c>
      <c r="B28" s="65">
        <v>21</v>
      </c>
      <c r="C28" s="104">
        <v>2320723331</v>
      </c>
      <c r="D28" s="117" t="s">
        <v>275</v>
      </c>
      <c r="E28" s="118" t="s">
        <v>158</v>
      </c>
      <c r="F28" s="108" t="s">
        <v>454</v>
      </c>
      <c r="G28" s="108" t="s">
        <v>536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252</v>
      </c>
      <c r="B29" s="65">
        <v>22</v>
      </c>
      <c r="C29" s="104">
        <v>23207210939</v>
      </c>
      <c r="D29" s="117" t="s">
        <v>401</v>
      </c>
      <c r="E29" s="118" t="s">
        <v>118</v>
      </c>
      <c r="F29" s="108" t="s">
        <v>454</v>
      </c>
      <c r="G29" s="108" t="s">
        <v>536</v>
      </c>
      <c r="H29" s="69"/>
      <c r="I29" s="70"/>
      <c r="J29" s="70"/>
      <c r="K29" s="70"/>
      <c r="L29" s="177" t="s">
        <v>286</v>
      </c>
      <c r="M29" s="178"/>
      <c r="N29" s="179"/>
      <c r="O29" t="s">
        <v>513</v>
      </c>
    </row>
    <row r="30" spans="1:15" ht="20.100000000000001" customHeight="1">
      <c r="A30">
        <v>0</v>
      </c>
      <c r="B30" s="65">
        <v>23</v>
      </c>
      <c r="C30" s="104" t="s">
        <v>267</v>
      </c>
      <c r="D30" s="117" t="s">
        <v>267</v>
      </c>
      <c r="E30" s="118" t="s">
        <v>267</v>
      </c>
      <c r="F30" s="108" t="s">
        <v>267</v>
      </c>
      <c r="G30" s="108" t="s">
        <v>267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543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5" priority="2" stopIfTrue="1" operator="equal">
      <formula>0</formula>
    </cfRule>
  </conditionalFormatting>
  <conditionalFormatting sqref="L75:N75 A75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507</v>
      </c>
    </row>
    <row r="2" spans="1:15" s="56" customFormat="1">
      <c r="C2" s="190" t="s">
        <v>62</v>
      </c>
      <c r="D2" s="190"/>
      <c r="E2" s="59" t="s">
        <v>485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496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544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253</v>
      </c>
      <c r="B8" s="65">
        <v>1</v>
      </c>
      <c r="C8" s="104">
        <v>2320716552</v>
      </c>
      <c r="D8" s="117" t="s">
        <v>474</v>
      </c>
      <c r="E8" s="118" t="s">
        <v>119</v>
      </c>
      <c r="F8" s="108" t="s">
        <v>454</v>
      </c>
      <c r="G8" s="108" t="s">
        <v>536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254</v>
      </c>
      <c r="B9" s="65">
        <v>2</v>
      </c>
      <c r="C9" s="104">
        <v>2321723648</v>
      </c>
      <c r="D9" s="117" t="s">
        <v>475</v>
      </c>
      <c r="E9" s="118" t="s">
        <v>146</v>
      </c>
      <c r="F9" s="108" t="s">
        <v>454</v>
      </c>
      <c r="G9" s="108" t="s">
        <v>536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255</v>
      </c>
      <c r="B10" s="65">
        <v>3</v>
      </c>
      <c r="C10" s="104">
        <v>2321722675</v>
      </c>
      <c r="D10" s="117" t="s">
        <v>476</v>
      </c>
      <c r="E10" s="118" t="s">
        <v>133</v>
      </c>
      <c r="F10" s="108" t="s">
        <v>454</v>
      </c>
      <c r="G10" s="108" t="s">
        <v>536</v>
      </c>
      <c r="H10" s="69"/>
      <c r="I10" s="70"/>
      <c r="J10" s="70"/>
      <c r="K10" s="70"/>
      <c r="L10" s="177" t="s">
        <v>286</v>
      </c>
      <c r="M10" s="178"/>
      <c r="N10" s="179"/>
      <c r="O10" t="s">
        <v>513</v>
      </c>
    </row>
    <row r="11" spans="1:15" ht="20.100000000000001" customHeight="1">
      <c r="A11">
        <v>256</v>
      </c>
      <c r="B11" s="65">
        <v>4</v>
      </c>
      <c r="C11" s="104">
        <v>2320724585</v>
      </c>
      <c r="D11" s="117" t="s">
        <v>477</v>
      </c>
      <c r="E11" s="118" t="s">
        <v>199</v>
      </c>
      <c r="F11" s="108" t="s">
        <v>454</v>
      </c>
      <c r="G11" s="108" t="s">
        <v>536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257</v>
      </c>
      <c r="B12" s="65">
        <v>5</v>
      </c>
      <c r="C12" s="104">
        <v>2321724542</v>
      </c>
      <c r="D12" s="117" t="s">
        <v>294</v>
      </c>
      <c r="E12" s="118" t="s">
        <v>116</v>
      </c>
      <c r="F12" s="108" t="s">
        <v>295</v>
      </c>
      <c r="G12" s="108" t="s">
        <v>536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258</v>
      </c>
      <c r="B13" s="65">
        <v>6</v>
      </c>
      <c r="C13" s="104">
        <v>23207210002</v>
      </c>
      <c r="D13" s="117" t="s">
        <v>296</v>
      </c>
      <c r="E13" s="118" t="s">
        <v>181</v>
      </c>
      <c r="F13" s="108" t="s">
        <v>295</v>
      </c>
      <c r="G13" s="108" t="s">
        <v>536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259</v>
      </c>
      <c r="B14" s="65">
        <v>7</v>
      </c>
      <c r="C14" s="104">
        <v>2320724549</v>
      </c>
      <c r="D14" s="117" t="s">
        <v>297</v>
      </c>
      <c r="E14" s="118" t="s">
        <v>113</v>
      </c>
      <c r="F14" s="108" t="s">
        <v>295</v>
      </c>
      <c r="G14" s="108" t="s">
        <v>536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260</v>
      </c>
      <c r="B15" s="65">
        <v>8</v>
      </c>
      <c r="C15" s="104">
        <v>1920719622</v>
      </c>
      <c r="D15" s="117" t="s">
        <v>298</v>
      </c>
      <c r="E15" s="118" t="s">
        <v>96</v>
      </c>
      <c r="F15" s="108" t="s">
        <v>295</v>
      </c>
      <c r="G15" s="108" t="s">
        <v>545</v>
      </c>
      <c r="H15" s="69"/>
      <c r="I15" s="70"/>
      <c r="J15" s="70"/>
      <c r="K15" s="70"/>
      <c r="L15" s="177" t="s">
        <v>286</v>
      </c>
      <c r="M15" s="178"/>
      <c r="N15" s="179"/>
      <c r="O15" t="s">
        <v>513</v>
      </c>
    </row>
    <row r="16" spans="1:15" ht="20.100000000000001" customHeight="1">
      <c r="A16">
        <v>261</v>
      </c>
      <c r="B16" s="65">
        <v>9</v>
      </c>
      <c r="C16" s="104">
        <v>2320725252</v>
      </c>
      <c r="D16" s="117" t="s">
        <v>276</v>
      </c>
      <c r="E16" s="118" t="s">
        <v>96</v>
      </c>
      <c r="F16" s="108" t="s">
        <v>295</v>
      </c>
      <c r="G16" s="108" t="s">
        <v>536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262</v>
      </c>
      <c r="B17" s="65">
        <v>10</v>
      </c>
      <c r="C17" s="104">
        <v>2321720682</v>
      </c>
      <c r="D17" s="117" t="s">
        <v>242</v>
      </c>
      <c r="E17" s="118" t="s">
        <v>131</v>
      </c>
      <c r="F17" s="108" t="s">
        <v>295</v>
      </c>
      <c r="G17" s="108" t="s">
        <v>536</v>
      </c>
      <c r="H17" s="69"/>
      <c r="I17" s="70"/>
      <c r="J17" s="70"/>
      <c r="K17" s="70"/>
      <c r="L17" s="177" t="s">
        <v>286</v>
      </c>
      <c r="M17" s="178"/>
      <c r="N17" s="179"/>
      <c r="O17" t="s">
        <v>513</v>
      </c>
    </row>
    <row r="18" spans="1:15" ht="20.100000000000001" customHeight="1">
      <c r="A18">
        <v>263</v>
      </c>
      <c r="B18" s="65">
        <v>11</v>
      </c>
      <c r="C18" s="104">
        <v>23217211214</v>
      </c>
      <c r="D18" s="117" t="s">
        <v>261</v>
      </c>
      <c r="E18" s="118" t="s">
        <v>97</v>
      </c>
      <c r="F18" s="108" t="s">
        <v>295</v>
      </c>
      <c r="G18" s="108" t="s">
        <v>536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264</v>
      </c>
      <c r="B19" s="65">
        <v>12</v>
      </c>
      <c r="C19" s="104">
        <v>23207211682</v>
      </c>
      <c r="D19" s="117" t="s">
        <v>299</v>
      </c>
      <c r="E19" s="118" t="s">
        <v>138</v>
      </c>
      <c r="F19" s="108" t="s">
        <v>295</v>
      </c>
      <c r="G19" s="108" t="s">
        <v>536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265</v>
      </c>
      <c r="B20" s="65">
        <v>13</v>
      </c>
      <c r="C20" s="104">
        <v>2321863156</v>
      </c>
      <c r="D20" s="117" t="s">
        <v>300</v>
      </c>
      <c r="E20" s="118" t="s">
        <v>187</v>
      </c>
      <c r="F20" s="108" t="s">
        <v>295</v>
      </c>
      <c r="G20" s="108" t="s">
        <v>536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266</v>
      </c>
      <c r="B21" s="65">
        <v>14</v>
      </c>
      <c r="C21" s="104">
        <v>23217111478</v>
      </c>
      <c r="D21" s="117" t="s">
        <v>209</v>
      </c>
      <c r="E21" s="118" t="s">
        <v>98</v>
      </c>
      <c r="F21" s="108" t="s">
        <v>295</v>
      </c>
      <c r="G21" s="108" t="s">
        <v>536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267</v>
      </c>
      <c r="B22" s="65">
        <v>15</v>
      </c>
      <c r="C22" s="104">
        <v>2320724556</v>
      </c>
      <c r="D22" s="117" t="s">
        <v>239</v>
      </c>
      <c r="E22" s="118" t="s">
        <v>157</v>
      </c>
      <c r="F22" s="108" t="s">
        <v>295</v>
      </c>
      <c r="G22" s="108" t="s">
        <v>536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268</v>
      </c>
      <c r="B23" s="65">
        <v>16</v>
      </c>
      <c r="C23" s="104">
        <v>23217110667</v>
      </c>
      <c r="D23" s="117" t="s">
        <v>301</v>
      </c>
      <c r="E23" s="118" t="s">
        <v>100</v>
      </c>
      <c r="F23" s="108" t="s">
        <v>295</v>
      </c>
      <c r="G23" s="108" t="s">
        <v>536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269</v>
      </c>
      <c r="B24" s="65">
        <v>17</v>
      </c>
      <c r="C24" s="104">
        <v>2321721736</v>
      </c>
      <c r="D24" s="117" t="s">
        <v>271</v>
      </c>
      <c r="E24" s="118" t="s">
        <v>195</v>
      </c>
      <c r="F24" s="108" t="s">
        <v>295</v>
      </c>
      <c r="G24" s="108" t="s">
        <v>536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270</v>
      </c>
      <c r="B25" s="65">
        <v>18</v>
      </c>
      <c r="C25" s="104">
        <v>2320710570</v>
      </c>
      <c r="D25" s="117" t="s">
        <v>302</v>
      </c>
      <c r="E25" s="118" t="s">
        <v>137</v>
      </c>
      <c r="F25" s="108" t="s">
        <v>295</v>
      </c>
      <c r="G25" s="108" t="s">
        <v>536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271</v>
      </c>
      <c r="B26" s="65">
        <v>19</v>
      </c>
      <c r="C26" s="104">
        <v>23207111334</v>
      </c>
      <c r="D26" s="117" t="s">
        <v>245</v>
      </c>
      <c r="E26" s="118" t="s">
        <v>137</v>
      </c>
      <c r="F26" s="108" t="s">
        <v>295</v>
      </c>
      <c r="G26" s="108" t="s">
        <v>536</v>
      </c>
      <c r="H26" s="69"/>
      <c r="I26" s="70"/>
      <c r="J26" s="70"/>
      <c r="K26" s="70"/>
      <c r="L26" s="177" t="s">
        <v>286</v>
      </c>
      <c r="M26" s="178"/>
      <c r="N26" s="179"/>
      <c r="O26" t="s">
        <v>513</v>
      </c>
    </row>
    <row r="27" spans="1:15" ht="20.100000000000001" customHeight="1">
      <c r="A27">
        <v>272</v>
      </c>
      <c r="B27" s="65">
        <v>20</v>
      </c>
      <c r="C27" s="104">
        <v>23217210493</v>
      </c>
      <c r="D27" s="117" t="s">
        <v>303</v>
      </c>
      <c r="E27" s="118" t="s">
        <v>204</v>
      </c>
      <c r="F27" s="108" t="s">
        <v>295</v>
      </c>
      <c r="G27" s="108" t="s">
        <v>536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273</v>
      </c>
      <c r="B28" s="65">
        <v>21</v>
      </c>
      <c r="C28" s="104">
        <v>23217211518</v>
      </c>
      <c r="D28" s="117" t="s">
        <v>304</v>
      </c>
      <c r="E28" s="118" t="s">
        <v>105</v>
      </c>
      <c r="F28" s="108" t="s">
        <v>295</v>
      </c>
      <c r="G28" s="108" t="s">
        <v>536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274</v>
      </c>
      <c r="B29" s="65">
        <v>22</v>
      </c>
      <c r="C29" s="104">
        <v>2320324654</v>
      </c>
      <c r="D29" s="117" t="s">
        <v>305</v>
      </c>
      <c r="E29" s="118" t="s">
        <v>227</v>
      </c>
      <c r="F29" s="108" t="s">
        <v>295</v>
      </c>
      <c r="G29" s="108" t="s">
        <v>536</v>
      </c>
      <c r="H29" s="69"/>
      <c r="I29" s="70"/>
      <c r="J29" s="70"/>
      <c r="K29" s="70"/>
      <c r="L29" s="177" t="s">
        <v>286</v>
      </c>
      <c r="M29" s="178"/>
      <c r="N29" s="179"/>
      <c r="O29" t="s">
        <v>513</v>
      </c>
    </row>
    <row r="30" spans="1:15" ht="20.100000000000001" customHeight="1">
      <c r="A30">
        <v>0</v>
      </c>
      <c r="B30" s="65">
        <v>23</v>
      </c>
      <c r="C30" s="104" t="s">
        <v>267</v>
      </c>
      <c r="D30" s="117" t="s">
        <v>267</v>
      </c>
      <c r="E30" s="118" t="s">
        <v>267</v>
      </c>
      <c r="F30" s="108" t="s">
        <v>267</v>
      </c>
      <c r="G30" s="108" t="s">
        <v>267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546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3" priority="2" stopIfTrue="1" operator="equal">
      <formula>0</formula>
    </cfRule>
  </conditionalFormatting>
  <conditionalFormatting sqref="L75:N75 A75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508</v>
      </c>
    </row>
    <row r="2" spans="1:15" s="56" customFormat="1">
      <c r="C2" s="190" t="s">
        <v>62</v>
      </c>
      <c r="D2" s="190"/>
      <c r="E2" s="59" t="s">
        <v>282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495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547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275</v>
      </c>
      <c r="B8" s="65">
        <v>1</v>
      </c>
      <c r="C8" s="104">
        <v>2320720545</v>
      </c>
      <c r="D8" s="117" t="s">
        <v>306</v>
      </c>
      <c r="E8" s="118" t="s">
        <v>122</v>
      </c>
      <c r="F8" s="108" t="s">
        <v>295</v>
      </c>
      <c r="G8" s="108" t="s">
        <v>536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276</v>
      </c>
      <c r="B9" s="65">
        <v>2</v>
      </c>
      <c r="C9" s="104">
        <v>2320725431</v>
      </c>
      <c r="D9" s="117" t="s">
        <v>307</v>
      </c>
      <c r="E9" s="118" t="s">
        <v>171</v>
      </c>
      <c r="F9" s="108" t="s">
        <v>295</v>
      </c>
      <c r="G9" s="108" t="s">
        <v>536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277</v>
      </c>
      <c r="B10" s="65">
        <v>3</v>
      </c>
      <c r="C10" s="104">
        <v>2321724887</v>
      </c>
      <c r="D10" s="117" t="s">
        <v>308</v>
      </c>
      <c r="E10" s="118" t="s">
        <v>140</v>
      </c>
      <c r="F10" s="108" t="s">
        <v>295</v>
      </c>
      <c r="G10" s="108" t="s">
        <v>536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278</v>
      </c>
      <c r="B11" s="65">
        <v>4</v>
      </c>
      <c r="C11" s="104">
        <v>2121713672</v>
      </c>
      <c r="D11" s="117" t="s">
        <v>193</v>
      </c>
      <c r="E11" s="118" t="s">
        <v>92</v>
      </c>
      <c r="F11" s="108" t="s">
        <v>295</v>
      </c>
      <c r="G11" s="108" t="s">
        <v>514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279</v>
      </c>
      <c r="B12" s="65">
        <v>5</v>
      </c>
      <c r="C12" s="104">
        <v>2320724567</v>
      </c>
      <c r="D12" s="117" t="s">
        <v>309</v>
      </c>
      <c r="E12" s="118" t="s">
        <v>220</v>
      </c>
      <c r="F12" s="108" t="s">
        <v>295</v>
      </c>
      <c r="G12" s="108" t="s">
        <v>536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280</v>
      </c>
      <c r="B13" s="65">
        <v>6</v>
      </c>
      <c r="C13" s="104">
        <v>23207210572</v>
      </c>
      <c r="D13" s="117" t="s">
        <v>310</v>
      </c>
      <c r="E13" s="118" t="s">
        <v>109</v>
      </c>
      <c r="F13" s="108" t="s">
        <v>295</v>
      </c>
      <c r="G13" s="108" t="s">
        <v>536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281</v>
      </c>
      <c r="B14" s="65">
        <v>7</v>
      </c>
      <c r="C14" s="104">
        <v>23217111062</v>
      </c>
      <c r="D14" s="117" t="s">
        <v>283</v>
      </c>
      <c r="E14" s="118" t="s">
        <v>91</v>
      </c>
      <c r="F14" s="108" t="s">
        <v>295</v>
      </c>
      <c r="G14" s="108" t="s">
        <v>536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282</v>
      </c>
      <c r="B15" s="65">
        <v>8</v>
      </c>
      <c r="C15" s="104">
        <v>2320710543</v>
      </c>
      <c r="D15" s="117" t="s">
        <v>276</v>
      </c>
      <c r="E15" s="118" t="s">
        <v>141</v>
      </c>
      <c r="F15" s="108" t="s">
        <v>295</v>
      </c>
      <c r="G15" s="108" t="s">
        <v>536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283</v>
      </c>
      <c r="B16" s="65">
        <v>9</v>
      </c>
      <c r="C16" s="104">
        <v>2320724574</v>
      </c>
      <c r="D16" s="117" t="s">
        <v>311</v>
      </c>
      <c r="E16" s="118" t="s">
        <v>168</v>
      </c>
      <c r="F16" s="108" t="s">
        <v>295</v>
      </c>
      <c r="G16" s="108" t="s">
        <v>536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284</v>
      </c>
      <c r="B17" s="65">
        <v>10</v>
      </c>
      <c r="C17" s="104">
        <v>2321724576</v>
      </c>
      <c r="D17" s="117" t="s">
        <v>312</v>
      </c>
      <c r="E17" s="118" t="s">
        <v>127</v>
      </c>
      <c r="F17" s="108" t="s">
        <v>295</v>
      </c>
      <c r="G17" s="108" t="s">
        <v>536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285</v>
      </c>
      <c r="B18" s="65">
        <v>11</v>
      </c>
      <c r="C18" s="104">
        <v>2320720376</v>
      </c>
      <c r="D18" s="117" t="s">
        <v>276</v>
      </c>
      <c r="E18" s="118" t="s">
        <v>176</v>
      </c>
      <c r="F18" s="108" t="s">
        <v>295</v>
      </c>
      <c r="G18" s="108" t="s">
        <v>536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286</v>
      </c>
      <c r="B19" s="65">
        <v>12</v>
      </c>
      <c r="C19" s="104">
        <v>2321722916</v>
      </c>
      <c r="D19" s="117" t="s">
        <v>313</v>
      </c>
      <c r="E19" s="118" t="s">
        <v>123</v>
      </c>
      <c r="F19" s="108" t="s">
        <v>295</v>
      </c>
      <c r="G19" s="108" t="s">
        <v>536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287</v>
      </c>
      <c r="B20" s="65">
        <v>13</v>
      </c>
      <c r="C20" s="104">
        <v>2321225379</v>
      </c>
      <c r="D20" s="117" t="s">
        <v>314</v>
      </c>
      <c r="E20" s="118" t="s">
        <v>231</v>
      </c>
      <c r="F20" s="108" t="s">
        <v>295</v>
      </c>
      <c r="G20" s="108" t="s">
        <v>536</v>
      </c>
      <c r="H20" s="69"/>
      <c r="I20" s="70"/>
      <c r="J20" s="70"/>
      <c r="K20" s="70"/>
      <c r="L20" s="177" t="s">
        <v>286</v>
      </c>
      <c r="M20" s="178"/>
      <c r="N20" s="179"/>
      <c r="O20" t="s">
        <v>513</v>
      </c>
    </row>
    <row r="21" spans="1:15" ht="20.100000000000001" customHeight="1">
      <c r="A21">
        <v>288</v>
      </c>
      <c r="B21" s="65">
        <v>14</v>
      </c>
      <c r="C21" s="104">
        <v>2320710436</v>
      </c>
      <c r="D21" s="117" t="s">
        <v>315</v>
      </c>
      <c r="E21" s="118" t="s">
        <v>139</v>
      </c>
      <c r="F21" s="108" t="s">
        <v>295</v>
      </c>
      <c r="G21" s="108" t="s">
        <v>536</v>
      </c>
      <c r="H21" s="69"/>
      <c r="I21" s="70"/>
      <c r="J21" s="70"/>
      <c r="K21" s="70"/>
      <c r="L21" s="177" t="s">
        <v>286</v>
      </c>
      <c r="M21" s="178"/>
      <c r="N21" s="179"/>
      <c r="O21" t="s">
        <v>513</v>
      </c>
    </row>
    <row r="22" spans="1:15" ht="20.100000000000001" customHeight="1">
      <c r="A22">
        <v>289</v>
      </c>
      <c r="B22" s="65">
        <v>15</v>
      </c>
      <c r="C22" s="104">
        <v>2321722351</v>
      </c>
      <c r="D22" s="117" t="s">
        <v>316</v>
      </c>
      <c r="E22" s="118" t="s">
        <v>112</v>
      </c>
      <c r="F22" s="108" t="s">
        <v>295</v>
      </c>
      <c r="G22" s="108" t="s">
        <v>536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290</v>
      </c>
      <c r="B23" s="65">
        <v>16</v>
      </c>
      <c r="C23" s="104">
        <v>2321723645</v>
      </c>
      <c r="D23" s="117" t="s">
        <v>317</v>
      </c>
      <c r="E23" s="118" t="s">
        <v>112</v>
      </c>
      <c r="F23" s="108" t="s">
        <v>295</v>
      </c>
      <c r="G23" s="108" t="s">
        <v>536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291</v>
      </c>
      <c r="B24" s="65">
        <v>17</v>
      </c>
      <c r="C24" s="104">
        <v>2321723145</v>
      </c>
      <c r="D24" s="117" t="s">
        <v>232</v>
      </c>
      <c r="E24" s="118" t="s">
        <v>115</v>
      </c>
      <c r="F24" s="108" t="s">
        <v>295</v>
      </c>
      <c r="G24" s="108" t="s">
        <v>536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292</v>
      </c>
      <c r="B25" s="65">
        <v>18</v>
      </c>
      <c r="C25" s="104">
        <v>2020355481</v>
      </c>
      <c r="D25" s="117" t="s">
        <v>318</v>
      </c>
      <c r="E25" s="118" t="s">
        <v>192</v>
      </c>
      <c r="F25" s="108" t="s">
        <v>295</v>
      </c>
      <c r="G25" s="108" t="s">
        <v>515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293</v>
      </c>
      <c r="B26" s="65">
        <v>19</v>
      </c>
      <c r="C26" s="104">
        <v>2321710540</v>
      </c>
      <c r="D26" s="117" t="s">
        <v>250</v>
      </c>
      <c r="E26" s="118" t="s">
        <v>120</v>
      </c>
      <c r="F26" s="108" t="s">
        <v>295</v>
      </c>
      <c r="G26" s="108" t="s">
        <v>536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294</v>
      </c>
      <c r="B27" s="65">
        <v>20</v>
      </c>
      <c r="C27" s="104">
        <v>23207110266</v>
      </c>
      <c r="D27" s="117" t="s">
        <v>319</v>
      </c>
      <c r="E27" s="118" t="s">
        <v>128</v>
      </c>
      <c r="F27" s="108" t="s">
        <v>295</v>
      </c>
      <c r="G27" s="108" t="s">
        <v>536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295</v>
      </c>
      <c r="B28" s="65">
        <v>21</v>
      </c>
      <c r="C28" s="104">
        <v>23217210393</v>
      </c>
      <c r="D28" s="117" t="s">
        <v>260</v>
      </c>
      <c r="E28" s="118" t="s">
        <v>147</v>
      </c>
      <c r="F28" s="108" t="s">
        <v>295</v>
      </c>
      <c r="G28" s="108" t="s">
        <v>536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296</v>
      </c>
      <c r="B29" s="65">
        <v>22</v>
      </c>
      <c r="C29" s="104">
        <v>2321216278</v>
      </c>
      <c r="D29" s="117" t="s">
        <v>486</v>
      </c>
      <c r="E29" s="118" t="s">
        <v>90</v>
      </c>
      <c r="F29" s="108">
        <v>0</v>
      </c>
      <c r="G29" s="108" t="s">
        <v>548</v>
      </c>
      <c r="H29" s="69"/>
      <c r="I29" s="70"/>
      <c r="J29" s="70"/>
      <c r="K29" s="70"/>
      <c r="L29" s="177" t="s">
        <v>487</v>
      </c>
      <c r="M29" s="178"/>
      <c r="N29" s="179"/>
      <c r="O29" t="s">
        <v>513</v>
      </c>
    </row>
    <row r="30" spans="1:15" ht="20.100000000000001" customHeight="1">
      <c r="A30">
        <v>0</v>
      </c>
      <c r="B30" s="65">
        <v>23</v>
      </c>
      <c r="C30" s="104" t="s">
        <v>267</v>
      </c>
      <c r="D30" s="117" t="s">
        <v>267</v>
      </c>
      <c r="E30" s="118" t="s">
        <v>267</v>
      </c>
      <c r="F30" s="108" t="s">
        <v>267</v>
      </c>
      <c r="G30" s="108" t="s">
        <v>267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549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1" priority="2" stopIfTrue="1" operator="equal">
      <formula>0</formula>
    </cfRule>
  </conditionalFormatting>
  <conditionalFormatting sqref="L75:N75 A75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9" t="s">
        <v>5</v>
      </c>
      <c r="B1" s="139"/>
      <c r="C1" s="139"/>
      <c r="D1" s="139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9" t="s">
        <v>6</v>
      </c>
      <c r="B2" s="139"/>
      <c r="C2" s="139"/>
      <c r="D2" s="139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7" t="s">
        <v>3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3" t="s">
        <v>2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F5" s="46"/>
    </row>
    <row r="6" spans="1:32" s="11" customFormat="1" ht="17.25" customHeight="1">
      <c r="A6" s="140" t="s">
        <v>4</v>
      </c>
      <c r="B6" s="10"/>
      <c r="C6" s="143" t="s">
        <v>8</v>
      </c>
      <c r="D6" s="150" t="s">
        <v>9</v>
      </c>
      <c r="E6" s="158" t="s">
        <v>10</v>
      </c>
      <c r="F6" s="146" t="s">
        <v>11</v>
      </c>
      <c r="G6" s="143" t="s">
        <v>12</v>
      </c>
      <c r="H6" s="146" t="s">
        <v>13</v>
      </c>
      <c r="I6" s="149" t="s">
        <v>14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 t="s">
        <v>15</v>
      </c>
      <c r="Y6" s="149"/>
      <c r="Z6" s="149"/>
      <c r="AA6" s="130" t="s">
        <v>16</v>
      </c>
      <c r="AB6" s="131"/>
      <c r="AC6" s="131"/>
      <c r="AD6" s="132"/>
    </row>
    <row r="7" spans="1:32" s="11" customFormat="1" ht="63.75" customHeight="1">
      <c r="A7" s="141"/>
      <c r="B7" s="12"/>
      <c r="C7" s="144"/>
      <c r="D7" s="151"/>
      <c r="E7" s="159"/>
      <c r="F7" s="147"/>
      <c r="G7" s="144"/>
      <c r="H7" s="154"/>
      <c r="I7" s="13" t="s">
        <v>31</v>
      </c>
      <c r="J7" s="14" t="s">
        <v>34</v>
      </c>
      <c r="K7" s="156" t="s">
        <v>32</v>
      </c>
      <c r="L7" s="156"/>
      <c r="M7" s="156"/>
      <c r="N7" s="156"/>
      <c r="O7" s="156" t="s">
        <v>33</v>
      </c>
      <c r="P7" s="156"/>
      <c r="Q7" s="156"/>
      <c r="R7" s="156"/>
      <c r="S7" s="156" t="s">
        <v>35</v>
      </c>
      <c r="T7" s="156"/>
      <c r="U7" s="156"/>
      <c r="V7" s="156"/>
      <c r="W7" s="14" t="s">
        <v>36</v>
      </c>
      <c r="X7" s="14" t="s">
        <v>37</v>
      </c>
      <c r="Y7" s="14" t="s">
        <v>38</v>
      </c>
      <c r="Z7" s="14" t="s">
        <v>39</v>
      </c>
      <c r="AA7" s="133"/>
      <c r="AB7" s="134"/>
      <c r="AC7" s="134"/>
      <c r="AD7" s="135"/>
    </row>
    <row r="8" spans="1:32" s="18" customFormat="1" ht="21">
      <c r="A8" s="142"/>
      <c r="B8" s="15"/>
      <c r="C8" s="145"/>
      <c r="D8" s="152"/>
      <c r="E8" s="160"/>
      <c r="F8" s="148"/>
      <c r="G8" s="145"/>
      <c r="H8" s="15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6"/>
      <c r="AB8" s="137"/>
      <c r="AC8" s="137"/>
      <c r="AD8" s="138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1" t="e">
        <f>IF(ISNA(VLOOKUP($B10,#REF!,AA$4,0))=FALSE,VLOOKUP($B10,#REF!,AA$4,0),"")</f>
        <v>#REF!</v>
      </c>
      <c r="AB10" s="162" t="e">
        <f>IF(ISNA(VLOOKUP($B10,#REF!,AB$4,0))=FALSE,VLOOKUP($B10,#REF!,AB$4,0),"")</f>
        <v>#REF!</v>
      </c>
      <c r="AC10" s="162" t="e">
        <f>IF(ISNA(VLOOKUP($B10,#REF!,AC$4,0))=FALSE,VLOOKUP($B10,#REF!,AC$4,0),"")</f>
        <v>#REF!</v>
      </c>
      <c r="AD10" s="163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1" t="e">
        <f>IF(ISNA(VLOOKUP($B11,#REF!,AA$4,0))=FALSE,VLOOKUP($B11,#REF!,AA$4,0),"")</f>
        <v>#REF!</v>
      </c>
      <c r="AB11" s="162" t="e">
        <f>IF(ISNA(VLOOKUP($B11,#REF!,AB$4,0))=FALSE,VLOOKUP($B11,#REF!,AB$4,0),"")</f>
        <v>#REF!</v>
      </c>
      <c r="AC11" s="162" t="e">
        <f>IF(ISNA(VLOOKUP($B11,#REF!,AC$4,0))=FALSE,VLOOKUP($B11,#REF!,AC$4,0),"")</f>
        <v>#REF!</v>
      </c>
      <c r="AD11" s="163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1" t="e">
        <f>IF(ISNA(VLOOKUP($B12,#REF!,AA$4,0))=FALSE,VLOOKUP($B12,#REF!,AA$4,0),"")</f>
        <v>#REF!</v>
      </c>
      <c r="AB12" s="162" t="e">
        <f>IF(ISNA(VLOOKUP($B12,#REF!,AB$4,0))=FALSE,VLOOKUP($B12,#REF!,AB$4,0),"")</f>
        <v>#REF!</v>
      </c>
      <c r="AC12" s="162" t="e">
        <f>IF(ISNA(VLOOKUP($B12,#REF!,AC$4,0))=FALSE,VLOOKUP($B12,#REF!,AC$4,0),"")</f>
        <v>#REF!</v>
      </c>
      <c r="AD12" s="163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1" t="e">
        <f>IF(ISNA(VLOOKUP($B13,#REF!,AA$4,0))=FALSE,VLOOKUP($B13,#REF!,AA$4,0),"")</f>
        <v>#REF!</v>
      </c>
      <c r="AB13" s="162" t="e">
        <f>IF(ISNA(VLOOKUP($B13,#REF!,AB$4,0))=FALSE,VLOOKUP($B13,#REF!,AB$4,0),"")</f>
        <v>#REF!</v>
      </c>
      <c r="AC13" s="162" t="e">
        <f>IF(ISNA(VLOOKUP($B13,#REF!,AC$4,0))=FALSE,VLOOKUP($B13,#REF!,AC$4,0),"")</f>
        <v>#REF!</v>
      </c>
      <c r="AD13" s="163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1" t="e">
        <f>IF(ISNA(VLOOKUP($B14,#REF!,AA$4,0))=FALSE,VLOOKUP($B14,#REF!,AA$4,0),"")</f>
        <v>#REF!</v>
      </c>
      <c r="AB14" s="162" t="e">
        <f>IF(ISNA(VLOOKUP($B14,#REF!,AB$4,0))=FALSE,VLOOKUP($B14,#REF!,AB$4,0),"")</f>
        <v>#REF!</v>
      </c>
      <c r="AC14" s="162" t="e">
        <f>IF(ISNA(VLOOKUP($B14,#REF!,AC$4,0))=FALSE,VLOOKUP($B14,#REF!,AC$4,0),"")</f>
        <v>#REF!</v>
      </c>
      <c r="AD14" s="163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1" t="e">
        <f>IF(ISNA(VLOOKUP($B15,#REF!,AA$4,0))=FALSE,VLOOKUP($B15,#REF!,AA$4,0),"")</f>
        <v>#REF!</v>
      </c>
      <c r="AB15" s="162" t="e">
        <f>IF(ISNA(VLOOKUP($B15,#REF!,AB$4,0))=FALSE,VLOOKUP($B15,#REF!,AB$4,0),"")</f>
        <v>#REF!</v>
      </c>
      <c r="AC15" s="162" t="e">
        <f>IF(ISNA(VLOOKUP($B15,#REF!,AC$4,0))=FALSE,VLOOKUP($B15,#REF!,AC$4,0),"")</f>
        <v>#REF!</v>
      </c>
      <c r="AD15" s="163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1" t="e">
        <f>IF(ISNA(VLOOKUP($B16,#REF!,AA$4,0))=FALSE,VLOOKUP($B16,#REF!,AA$4,0),"")</f>
        <v>#REF!</v>
      </c>
      <c r="AB16" s="162" t="e">
        <f>IF(ISNA(VLOOKUP($B16,#REF!,AB$4,0))=FALSE,VLOOKUP($B16,#REF!,AB$4,0),"")</f>
        <v>#REF!</v>
      </c>
      <c r="AC16" s="162" t="e">
        <f>IF(ISNA(VLOOKUP($B16,#REF!,AC$4,0))=FALSE,VLOOKUP($B16,#REF!,AC$4,0),"")</f>
        <v>#REF!</v>
      </c>
      <c r="AD16" s="163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1" t="e">
        <f>IF(ISNA(VLOOKUP($B17,#REF!,AA$4,0))=FALSE,VLOOKUP($B17,#REF!,AA$4,0),"")</f>
        <v>#REF!</v>
      </c>
      <c r="AB17" s="162" t="e">
        <f>IF(ISNA(VLOOKUP($B17,#REF!,AB$4,0))=FALSE,VLOOKUP($B17,#REF!,AB$4,0),"")</f>
        <v>#REF!</v>
      </c>
      <c r="AC17" s="162" t="e">
        <f>IF(ISNA(VLOOKUP($B17,#REF!,AC$4,0))=FALSE,VLOOKUP($B17,#REF!,AC$4,0),"")</f>
        <v>#REF!</v>
      </c>
      <c r="AD17" s="163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1" t="e">
        <f>IF(ISNA(VLOOKUP($B18,#REF!,AA$4,0))=FALSE,VLOOKUP($B18,#REF!,AA$4,0),"")</f>
        <v>#REF!</v>
      </c>
      <c r="AB18" s="162" t="e">
        <f>IF(ISNA(VLOOKUP($B18,#REF!,AB$4,0))=FALSE,VLOOKUP($B18,#REF!,AB$4,0),"")</f>
        <v>#REF!</v>
      </c>
      <c r="AC18" s="162" t="e">
        <f>IF(ISNA(VLOOKUP($B18,#REF!,AC$4,0))=FALSE,VLOOKUP($B18,#REF!,AC$4,0),"")</f>
        <v>#REF!</v>
      </c>
      <c r="AD18" s="163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1" t="e">
        <f>IF(ISNA(VLOOKUP($B19,#REF!,AA$4,0))=FALSE,VLOOKUP($B19,#REF!,AA$4,0),"")</f>
        <v>#REF!</v>
      </c>
      <c r="AB19" s="162" t="e">
        <f>IF(ISNA(VLOOKUP($B19,#REF!,AB$4,0))=FALSE,VLOOKUP($B19,#REF!,AB$4,0),"")</f>
        <v>#REF!</v>
      </c>
      <c r="AC19" s="162" t="e">
        <f>IF(ISNA(VLOOKUP($B19,#REF!,AC$4,0))=FALSE,VLOOKUP($B19,#REF!,AC$4,0),"")</f>
        <v>#REF!</v>
      </c>
      <c r="AD19" s="163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1" t="e">
        <f>IF(ISNA(VLOOKUP($B20,#REF!,AA$4,0))=FALSE,VLOOKUP($B20,#REF!,AA$4,0),"")</f>
        <v>#REF!</v>
      </c>
      <c r="AB20" s="162" t="e">
        <f>IF(ISNA(VLOOKUP($B20,#REF!,AB$4,0))=FALSE,VLOOKUP($B20,#REF!,AB$4,0),"")</f>
        <v>#REF!</v>
      </c>
      <c r="AC20" s="162" t="e">
        <f>IF(ISNA(VLOOKUP($B20,#REF!,AC$4,0))=FALSE,VLOOKUP($B20,#REF!,AC$4,0),"")</f>
        <v>#REF!</v>
      </c>
      <c r="AD20" s="163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1" t="e">
        <f>IF(ISNA(VLOOKUP($B21,#REF!,AA$4,0))=FALSE,VLOOKUP($B21,#REF!,AA$4,0),"")</f>
        <v>#REF!</v>
      </c>
      <c r="AB21" s="162" t="e">
        <f>IF(ISNA(VLOOKUP($B21,#REF!,AB$4,0))=FALSE,VLOOKUP($B21,#REF!,AB$4,0),"")</f>
        <v>#REF!</v>
      </c>
      <c r="AC21" s="162" t="e">
        <f>IF(ISNA(VLOOKUP($B21,#REF!,AC$4,0))=FALSE,VLOOKUP($B21,#REF!,AC$4,0),"")</f>
        <v>#REF!</v>
      </c>
      <c r="AD21" s="163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1" t="e">
        <f>IF(ISNA(VLOOKUP($B22,#REF!,AA$4,0))=FALSE,VLOOKUP($B22,#REF!,AA$4,0),"")</f>
        <v>#REF!</v>
      </c>
      <c r="AB22" s="162" t="e">
        <f>IF(ISNA(VLOOKUP($B22,#REF!,AB$4,0))=FALSE,VLOOKUP($B22,#REF!,AB$4,0),"")</f>
        <v>#REF!</v>
      </c>
      <c r="AC22" s="162" t="e">
        <f>IF(ISNA(VLOOKUP($B22,#REF!,AC$4,0))=FALSE,VLOOKUP($B22,#REF!,AC$4,0),"")</f>
        <v>#REF!</v>
      </c>
      <c r="AD22" s="163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7" t="e">
        <f>IF(ISNA(VLOOKUP($B23,#REF!,AA$4,0))=FALSE,VLOOKUP($B23,#REF!,AA$4,0),"")</f>
        <v>#REF!</v>
      </c>
      <c r="AB23" s="168" t="e">
        <f>IF(ISNA(VLOOKUP($B23,#REF!,AB$4,0))=FALSE,VLOOKUP($B23,#REF!,AB$4,0),"")</f>
        <v>#REF!</v>
      </c>
      <c r="AC23" s="168" t="e">
        <f>IF(ISNA(VLOOKUP($B23,#REF!,AC$4,0))=FALSE,VLOOKUP($B23,#REF!,AC$4,0),"")</f>
        <v>#REF!</v>
      </c>
      <c r="AD23" s="169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6" t="s">
        <v>30</v>
      </c>
      <c r="T24" s="126"/>
      <c r="U24" s="126"/>
      <c r="V24" s="126"/>
      <c r="W24" s="126"/>
      <c r="X24" s="126"/>
      <c r="Y24" s="126"/>
      <c r="Z24" s="126"/>
      <c r="AA24" s="12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6" t="s">
        <v>22</v>
      </c>
      <c r="L25" s="126"/>
      <c r="M25" s="126"/>
      <c r="N25" s="126"/>
      <c r="O25" s="126"/>
      <c r="P25" s="126"/>
      <c r="Q25" s="126"/>
      <c r="R25" s="126"/>
      <c r="T25" s="21"/>
      <c r="U25" s="21"/>
      <c r="V25" s="126" t="s">
        <v>23</v>
      </c>
      <c r="W25" s="126"/>
      <c r="X25" s="126"/>
      <c r="Y25" s="126"/>
      <c r="Z25" s="126"/>
      <c r="AA25" s="12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6" t="s">
        <v>24</v>
      </c>
      <c r="L26" s="126"/>
      <c r="M26" s="126"/>
      <c r="N26" s="126"/>
      <c r="O26" s="126"/>
      <c r="P26" s="126"/>
      <c r="Q26" s="126"/>
      <c r="R26" s="126"/>
      <c r="S26" s="30"/>
      <c r="T26" s="30"/>
      <c r="U26" s="30"/>
      <c r="V26" s="126" t="s">
        <v>24</v>
      </c>
      <c r="W26" s="126"/>
      <c r="X26" s="126"/>
      <c r="Y26" s="126"/>
      <c r="Z26" s="126"/>
      <c r="AA26" s="12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1" t="e">
        <f>IF(ISNA(VLOOKUP($B33,#REF!,AA$4,0))=FALSE,VLOOKUP($B33,#REF!,AA$4,0),"")</f>
        <v>#REF!</v>
      </c>
      <c r="AB33" s="162" t="e">
        <f>IF(ISNA(VLOOKUP($B33,#REF!,AB$4,0))=FALSE,VLOOKUP($B33,#REF!,AB$4,0),"")</f>
        <v>#REF!</v>
      </c>
      <c r="AC33" s="162" t="e">
        <f>IF(ISNA(VLOOKUP($B33,#REF!,AC$4,0))=FALSE,VLOOKUP($B33,#REF!,AC$4,0),"")</f>
        <v>#REF!</v>
      </c>
      <c r="AD33" s="163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1" t="e">
        <f>IF(ISNA(VLOOKUP($B34,#REF!,AA$4,0))=FALSE,VLOOKUP($B34,#REF!,AA$4,0),"")</f>
        <v>#REF!</v>
      </c>
      <c r="AB34" s="162" t="e">
        <f>IF(ISNA(VLOOKUP($B34,#REF!,AB$4,0))=FALSE,VLOOKUP($B34,#REF!,AB$4,0),"")</f>
        <v>#REF!</v>
      </c>
      <c r="AC34" s="162" t="e">
        <f>IF(ISNA(VLOOKUP($B34,#REF!,AC$4,0))=FALSE,VLOOKUP($B34,#REF!,AC$4,0),"")</f>
        <v>#REF!</v>
      </c>
      <c r="AD34" s="163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1" t="e">
        <f>IF(ISNA(VLOOKUP($B35,#REF!,AA$4,0))=FALSE,VLOOKUP($B35,#REF!,AA$4,0),"")</f>
        <v>#REF!</v>
      </c>
      <c r="AB35" s="162" t="e">
        <f>IF(ISNA(VLOOKUP($B35,#REF!,AB$4,0))=FALSE,VLOOKUP($B35,#REF!,AB$4,0),"")</f>
        <v>#REF!</v>
      </c>
      <c r="AC35" s="162" t="e">
        <f>IF(ISNA(VLOOKUP($B35,#REF!,AC$4,0))=FALSE,VLOOKUP($B35,#REF!,AC$4,0),"")</f>
        <v>#REF!</v>
      </c>
      <c r="AD35" s="163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1" t="e">
        <f>IF(ISNA(VLOOKUP($B36,#REF!,AA$4,0))=FALSE,VLOOKUP($B36,#REF!,AA$4,0),"")</f>
        <v>#REF!</v>
      </c>
      <c r="AB36" s="162" t="e">
        <f>IF(ISNA(VLOOKUP($B36,#REF!,AB$4,0))=FALSE,VLOOKUP($B36,#REF!,AB$4,0),"")</f>
        <v>#REF!</v>
      </c>
      <c r="AC36" s="162" t="e">
        <f>IF(ISNA(VLOOKUP($B36,#REF!,AC$4,0))=FALSE,VLOOKUP($B36,#REF!,AC$4,0),"")</f>
        <v>#REF!</v>
      </c>
      <c r="AD36" s="163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1" t="e">
        <f>IF(ISNA(VLOOKUP($B37,#REF!,AA$4,0))=FALSE,VLOOKUP($B37,#REF!,AA$4,0),"")</f>
        <v>#REF!</v>
      </c>
      <c r="AB37" s="162" t="e">
        <f>IF(ISNA(VLOOKUP($B37,#REF!,AB$4,0))=FALSE,VLOOKUP($B37,#REF!,AB$4,0),"")</f>
        <v>#REF!</v>
      </c>
      <c r="AC37" s="162" t="e">
        <f>IF(ISNA(VLOOKUP($B37,#REF!,AC$4,0))=FALSE,VLOOKUP($B37,#REF!,AC$4,0),"")</f>
        <v>#REF!</v>
      </c>
      <c r="AD37" s="163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1" t="e">
        <f>IF(ISNA(VLOOKUP($B38,#REF!,AA$4,0))=FALSE,VLOOKUP($B38,#REF!,AA$4,0),"")</f>
        <v>#REF!</v>
      </c>
      <c r="AB38" s="162" t="e">
        <f>IF(ISNA(VLOOKUP($B38,#REF!,AB$4,0))=FALSE,VLOOKUP($B38,#REF!,AB$4,0),"")</f>
        <v>#REF!</v>
      </c>
      <c r="AC38" s="162" t="e">
        <f>IF(ISNA(VLOOKUP($B38,#REF!,AC$4,0))=FALSE,VLOOKUP($B38,#REF!,AC$4,0),"")</f>
        <v>#REF!</v>
      </c>
      <c r="AD38" s="163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1" t="e">
        <f>IF(ISNA(VLOOKUP($B39,#REF!,AA$4,0))=FALSE,VLOOKUP($B39,#REF!,AA$4,0),"")</f>
        <v>#REF!</v>
      </c>
      <c r="AB39" s="162" t="e">
        <f>IF(ISNA(VLOOKUP($B39,#REF!,AB$4,0))=FALSE,VLOOKUP($B39,#REF!,AB$4,0),"")</f>
        <v>#REF!</v>
      </c>
      <c r="AC39" s="162" t="e">
        <f>IF(ISNA(VLOOKUP($B39,#REF!,AC$4,0))=FALSE,VLOOKUP($B39,#REF!,AC$4,0),"")</f>
        <v>#REF!</v>
      </c>
      <c r="AD39" s="163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1" t="e">
        <f>IF(ISNA(VLOOKUP($B40,#REF!,AA$4,0))=FALSE,VLOOKUP($B40,#REF!,AA$4,0),"")</f>
        <v>#REF!</v>
      </c>
      <c r="AB40" s="162" t="e">
        <f>IF(ISNA(VLOOKUP($B40,#REF!,AB$4,0))=FALSE,VLOOKUP($B40,#REF!,AB$4,0),"")</f>
        <v>#REF!</v>
      </c>
      <c r="AC40" s="162" t="e">
        <f>IF(ISNA(VLOOKUP($B40,#REF!,AC$4,0))=FALSE,VLOOKUP($B40,#REF!,AC$4,0),"")</f>
        <v>#REF!</v>
      </c>
      <c r="AD40" s="163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1" t="e">
        <f>IF(ISNA(VLOOKUP($B41,#REF!,AA$4,0))=FALSE,VLOOKUP($B41,#REF!,AA$4,0),"")</f>
        <v>#REF!</v>
      </c>
      <c r="AB41" s="162" t="e">
        <f>IF(ISNA(VLOOKUP($B41,#REF!,AB$4,0))=FALSE,VLOOKUP($B41,#REF!,AB$4,0),"")</f>
        <v>#REF!</v>
      </c>
      <c r="AC41" s="162" t="e">
        <f>IF(ISNA(VLOOKUP($B41,#REF!,AC$4,0))=FALSE,VLOOKUP($B41,#REF!,AC$4,0),"")</f>
        <v>#REF!</v>
      </c>
      <c r="AD41" s="163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1" t="e">
        <f>IF(ISNA(VLOOKUP($B42,#REF!,AA$4,0))=FALSE,VLOOKUP($B42,#REF!,AA$4,0),"")</f>
        <v>#REF!</v>
      </c>
      <c r="AB42" s="162" t="e">
        <f>IF(ISNA(VLOOKUP($B42,#REF!,AB$4,0))=FALSE,VLOOKUP($B42,#REF!,AB$4,0),"")</f>
        <v>#REF!</v>
      </c>
      <c r="AC42" s="162" t="e">
        <f>IF(ISNA(VLOOKUP($B42,#REF!,AC$4,0))=FALSE,VLOOKUP($B42,#REF!,AC$4,0),"")</f>
        <v>#REF!</v>
      </c>
      <c r="AD42" s="163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1" t="e">
        <f>IF(ISNA(VLOOKUP($B43,#REF!,AA$4,0))=FALSE,VLOOKUP($B43,#REF!,AA$4,0),"")</f>
        <v>#REF!</v>
      </c>
      <c r="AB43" s="162" t="e">
        <f>IF(ISNA(VLOOKUP($B43,#REF!,AB$4,0))=FALSE,VLOOKUP($B43,#REF!,AB$4,0),"")</f>
        <v>#REF!</v>
      </c>
      <c r="AC43" s="162" t="e">
        <f>IF(ISNA(VLOOKUP($B43,#REF!,AC$4,0))=FALSE,VLOOKUP($B43,#REF!,AC$4,0),"")</f>
        <v>#REF!</v>
      </c>
      <c r="AD43" s="163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1" t="e">
        <f>IF(ISNA(VLOOKUP($B44,#REF!,AA$4,0))=FALSE,VLOOKUP($B44,#REF!,AA$4,0),"")</f>
        <v>#REF!</v>
      </c>
      <c r="AB44" s="162" t="e">
        <f>IF(ISNA(VLOOKUP($B44,#REF!,AB$4,0))=FALSE,VLOOKUP($B44,#REF!,AB$4,0),"")</f>
        <v>#REF!</v>
      </c>
      <c r="AC44" s="162" t="e">
        <f>IF(ISNA(VLOOKUP($B44,#REF!,AC$4,0))=FALSE,VLOOKUP($B44,#REF!,AC$4,0),"")</f>
        <v>#REF!</v>
      </c>
      <c r="AD44" s="163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1" t="e">
        <f>IF(ISNA(VLOOKUP($B45,#REF!,AA$4,0))=FALSE,VLOOKUP($B45,#REF!,AA$4,0),"")</f>
        <v>#REF!</v>
      </c>
      <c r="AB45" s="162" t="e">
        <f>IF(ISNA(VLOOKUP($B45,#REF!,AB$4,0))=FALSE,VLOOKUP($B45,#REF!,AB$4,0),"")</f>
        <v>#REF!</v>
      </c>
      <c r="AC45" s="162" t="e">
        <f>IF(ISNA(VLOOKUP($B45,#REF!,AC$4,0))=FALSE,VLOOKUP($B45,#REF!,AC$4,0),"")</f>
        <v>#REF!</v>
      </c>
      <c r="AD45" s="163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7" t="e">
        <f>IF(ISNA(VLOOKUP($B46,#REF!,AA$4,0))=FALSE,VLOOKUP($B46,#REF!,AA$4,0),"")</f>
        <v>#REF!</v>
      </c>
      <c r="AB46" s="168" t="e">
        <f>IF(ISNA(VLOOKUP($B46,#REF!,AB$4,0))=FALSE,VLOOKUP($B46,#REF!,AB$4,0),"")</f>
        <v>#REF!</v>
      </c>
      <c r="AC46" s="168" t="e">
        <f>IF(ISNA(VLOOKUP($B46,#REF!,AC$4,0))=FALSE,VLOOKUP($B46,#REF!,AC$4,0),"")</f>
        <v>#REF!</v>
      </c>
      <c r="AD46" s="169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6" t="s">
        <v>30</v>
      </c>
      <c r="T47" s="126"/>
      <c r="U47" s="126"/>
      <c r="V47" s="126"/>
      <c r="W47" s="126"/>
      <c r="X47" s="126"/>
      <c r="Y47" s="126"/>
      <c r="Z47" s="126"/>
      <c r="AA47" s="12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6" t="s">
        <v>22</v>
      </c>
      <c r="L48" s="126"/>
      <c r="M48" s="126"/>
      <c r="N48" s="126"/>
      <c r="O48" s="126"/>
      <c r="P48" s="126"/>
      <c r="Q48" s="126"/>
      <c r="R48" s="126"/>
      <c r="T48" s="21"/>
      <c r="U48" s="21"/>
      <c r="V48" s="126" t="s">
        <v>23</v>
      </c>
      <c r="W48" s="126"/>
      <c r="X48" s="126"/>
      <c r="Y48" s="126"/>
      <c r="Z48" s="126"/>
      <c r="AA48" s="12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6" t="s">
        <v>24</v>
      </c>
      <c r="L49" s="126"/>
      <c r="M49" s="126"/>
      <c r="N49" s="126"/>
      <c r="O49" s="126"/>
      <c r="P49" s="126"/>
      <c r="Q49" s="126"/>
      <c r="R49" s="126"/>
      <c r="S49" s="30"/>
      <c r="T49" s="30"/>
      <c r="U49" s="30"/>
      <c r="V49" s="126" t="s">
        <v>24</v>
      </c>
      <c r="W49" s="126"/>
      <c r="X49" s="126"/>
      <c r="Y49" s="126"/>
      <c r="Z49" s="126"/>
      <c r="AA49" s="12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7"/>
      <c r="AB55" s="128"/>
      <c r="AC55" s="128"/>
      <c r="AD55" s="129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0"/>
      <c r="AB56" s="121"/>
      <c r="AC56" s="121"/>
      <c r="AD56" s="122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0"/>
      <c r="AB57" s="121"/>
      <c r="AC57" s="121"/>
      <c r="AD57" s="122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0"/>
      <c r="AB58" s="121"/>
      <c r="AC58" s="121"/>
      <c r="AD58" s="122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0"/>
      <c r="AB59" s="121"/>
      <c r="AC59" s="121"/>
      <c r="AD59" s="122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0"/>
      <c r="AB60" s="121"/>
      <c r="AC60" s="121"/>
      <c r="AD60" s="122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0"/>
      <c r="AB61" s="121"/>
      <c r="AC61" s="121"/>
      <c r="AD61" s="122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0"/>
      <c r="AB62" s="121"/>
      <c r="AC62" s="121"/>
      <c r="AD62" s="122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0"/>
      <c r="AB63" s="121"/>
      <c r="AC63" s="121"/>
      <c r="AD63" s="122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0"/>
      <c r="AB64" s="121"/>
      <c r="AC64" s="121"/>
      <c r="AD64" s="122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0"/>
      <c r="AB65" s="121"/>
      <c r="AC65" s="121"/>
      <c r="AD65" s="122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0"/>
      <c r="AB66" s="121"/>
      <c r="AC66" s="121"/>
      <c r="AD66" s="122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0"/>
      <c r="AB67" s="121"/>
      <c r="AC67" s="121"/>
      <c r="AD67" s="122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0"/>
      <c r="AB68" s="121"/>
      <c r="AC68" s="121"/>
      <c r="AD68" s="122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3"/>
      <c r="AB69" s="124"/>
      <c r="AC69" s="124"/>
      <c r="AD69" s="125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6" t="s">
        <v>30</v>
      </c>
      <c r="T70" s="126"/>
      <c r="U70" s="126"/>
      <c r="V70" s="126"/>
      <c r="W70" s="126"/>
      <c r="X70" s="126"/>
      <c r="Y70" s="126"/>
      <c r="Z70" s="126"/>
      <c r="AA70" s="12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6" t="s">
        <v>22</v>
      </c>
      <c r="L71" s="126"/>
      <c r="M71" s="126"/>
      <c r="N71" s="126"/>
      <c r="O71" s="126"/>
      <c r="P71" s="126"/>
      <c r="Q71" s="126"/>
      <c r="R71" s="126"/>
      <c r="T71" s="21"/>
      <c r="U71" s="21"/>
      <c r="V71" s="126" t="s">
        <v>23</v>
      </c>
      <c r="W71" s="126"/>
      <c r="X71" s="126"/>
      <c r="Y71" s="126"/>
      <c r="Z71" s="126"/>
      <c r="AA71" s="12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6" t="s">
        <v>24</v>
      </c>
      <c r="L72" s="126"/>
      <c r="M72" s="126"/>
      <c r="N72" s="126"/>
      <c r="O72" s="126"/>
      <c r="P72" s="126"/>
      <c r="Q72" s="126"/>
      <c r="R72" s="126"/>
      <c r="S72" s="30"/>
      <c r="T72" s="30"/>
      <c r="U72" s="30"/>
      <c r="V72" s="126" t="s">
        <v>24</v>
      </c>
      <c r="W72" s="126"/>
      <c r="X72" s="126"/>
      <c r="Y72" s="126"/>
      <c r="Z72" s="126"/>
      <c r="AA72" s="12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0"/>
      <c r="AB79" s="121"/>
      <c r="AC79" s="121"/>
      <c r="AD79" s="122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0"/>
      <c r="AB80" s="121"/>
      <c r="AC80" s="121"/>
      <c r="AD80" s="122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0"/>
      <c r="AB81" s="121"/>
      <c r="AC81" s="121"/>
      <c r="AD81" s="122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0"/>
      <c r="AB82" s="121"/>
      <c r="AC82" s="121"/>
      <c r="AD82" s="122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0"/>
      <c r="AB83" s="121"/>
      <c r="AC83" s="121"/>
      <c r="AD83" s="122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0"/>
      <c r="AB84" s="121"/>
      <c r="AC84" s="121"/>
      <c r="AD84" s="122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0"/>
      <c r="AB85" s="121"/>
      <c r="AC85" s="121"/>
      <c r="AD85" s="122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0"/>
      <c r="AB86" s="121"/>
      <c r="AC86" s="121"/>
      <c r="AD86" s="122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0"/>
      <c r="AB87" s="121"/>
      <c r="AC87" s="121"/>
      <c r="AD87" s="122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0"/>
      <c r="AB88" s="121"/>
      <c r="AC88" s="121"/>
      <c r="AD88" s="122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0"/>
      <c r="AB89" s="121"/>
      <c r="AC89" s="121"/>
      <c r="AD89" s="122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0"/>
      <c r="AB90" s="121"/>
      <c r="AC90" s="121"/>
      <c r="AD90" s="122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0"/>
      <c r="AB91" s="121"/>
      <c r="AC91" s="121"/>
      <c r="AD91" s="122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3"/>
      <c r="AB92" s="124"/>
      <c r="AC92" s="124"/>
      <c r="AD92" s="125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6" t="s">
        <v>30</v>
      </c>
      <c r="T93" s="126"/>
      <c r="U93" s="126"/>
      <c r="V93" s="126"/>
      <c r="W93" s="126"/>
      <c r="X93" s="126"/>
      <c r="Y93" s="126"/>
      <c r="Z93" s="126"/>
      <c r="AA93" s="12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6" t="s">
        <v>22</v>
      </c>
      <c r="L94" s="126"/>
      <c r="M94" s="126"/>
      <c r="N94" s="126"/>
      <c r="O94" s="126"/>
      <c r="P94" s="126"/>
      <c r="Q94" s="126"/>
      <c r="R94" s="126"/>
      <c r="T94" s="21"/>
      <c r="U94" s="21"/>
      <c r="V94" s="126" t="s">
        <v>23</v>
      </c>
      <c r="W94" s="126"/>
      <c r="X94" s="126"/>
      <c r="Y94" s="126"/>
      <c r="Z94" s="126"/>
      <c r="AA94" s="12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6" t="s">
        <v>24</v>
      </c>
      <c r="L95" s="126"/>
      <c r="M95" s="126"/>
      <c r="N95" s="126"/>
      <c r="O95" s="126"/>
      <c r="P95" s="126"/>
      <c r="Q95" s="126"/>
      <c r="R95" s="126"/>
      <c r="S95" s="30"/>
      <c r="T95" s="30"/>
      <c r="U95" s="30"/>
      <c r="V95" s="126" t="s">
        <v>24</v>
      </c>
      <c r="W95" s="126"/>
      <c r="X95" s="126"/>
      <c r="Y95" s="126"/>
      <c r="Z95" s="126"/>
      <c r="AA95" s="12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9" t="s">
        <v>5</v>
      </c>
      <c r="B1" s="139"/>
      <c r="C1" s="139"/>
      <c r="D1" s="139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9" t="s">
        <v>6</v>
      </c>
      <c r="B2" s="139"/>
      <c r="C2" s="139"/>
      <c r="D2" s="139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7" t="s">
        <v>3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3" t="s">
        <v>2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F5" s="46"/>
    </row>
    <row r="6" spans="1:32" s="11" customFormat="1" ht="17.25" customHeight="1">
      <c r="A6" s="140" t="s">
        <v>4</v>
      </c>
      <c r="B6" s="10"/>
      <c r="C6" s="143" t="s">
        <v>8</v>
      </c>
      <c r="D6" s="150" t="s">
        <v>9</v>
      </c>
      <c r="E6" s="158" t="s">
        <v>10</v>
      </c>
      <c r="F6" s="146" t="s">
        <v>11</v>
      </c>
      <c r="G6" s="143" t="s">
        <v>12</v>
      </c>
      <c r="H6" s="146" t="s">
        <v>13</v>
      </c>
      <c r="I6" s="149" t="s">
        <v>14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 t="s">
        <v>15</v>
      </c>
      <c r="Y6" s="149"/>
      <c r="Z6" s="149"/>
      <c r="AA6" s="130" t="s">
        <v>16</v>
      </c>
      <c r="AB6" s="131"/>
      <c r="AC6" s="131"/>
      <c r="AD6" s="132"/>
    </row>
    <row r="7" spans="1:32" s="11" customFormat="1" ht="63.75" customHeight="1">
      <c r="A7" s="141"/>
      <c r="B7" s="12"/>
      <c r="C7" s="144"/>
      <c r="D7" s="151"/>
      <c r="E7" s="159"/>
      <c r="F7" s="147"/>
      <c r="G7" s="144"/>
      <c r="H7" s="154"/>
      <c r="I7" s="13" t="s">
        <v>31</v>
      </c>
      <c r="J7" s="14" t="s">
        <v>34</v>
      </c>
      <c r="K7" s="156" t="s">
        <v>32</v>
      </c>
      <c r="L7" s="156"/>
      <c r="M7" s="156"/>
      <c r="N7" s="156"/>
      <c r="O7" s="156" t="s">
        <v>33</v>
      </c>
      <c r="P7" s="156"/>
      <c r="Q7" s="156"/>
      <c r="R7" s="156"/>
      <c r="S7" s="156" t="s">
        <v>35</v>
      </c>
      <c r="T7" s="156"/>
      <c r="U7" s="156"/>
      <c r="V7" s="156"/>
      <c r="W7" s="14" t="s">
        <v>36</v>
      </c>
      <c r="X7" s="14" t="s">
        <v>37</v>
      </c>
      <c r="Y7" s="14" t="s">
        <v>38</v>
      </c>
      <c r="Z7" s="14" t="s">
        <v>39</v>
      </c>
      <c r="AA7" s="133"/>
      <c r="AB7" s="134"/>
      <c r="AC7" s="134"/>
      <c r="AD7" s="135"/>
    </row>
    <row r="8" spans="1:32" s="18" customFormat="1" ht="21">
      <c r="A8" s="142"/>
      <c r="B8" s="15"/>
      <c r="C8" s="145"/>
      <c r="D8" s="152"/>
      <c r="E8" s="160"/>
      <c r="F8" s="148"/>
      <c r="G8" s="145"/>
      <c r="H8" s="15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6"/>
      <c r="AB8" s="137"/>
      <c r="AC8" s="137"/>
      <c r="AD8" s="138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1" t="e">
        <f>IF(ISNA(VLOOKUP($B10,#REF!,AA$4,0))=FALSE,VLOOKUP($B10,#REF!,AA$4,0),"")</f>
        <v>#REF!</v>
      </c>
      <c r="AB10" s="162" t="e">
        <f>IF(ISNA(VLOOKUP($B10,#REF!,AB$4,0))=FALSE,VLOOKUP($B10,#REF!,AB$4,0),"")</f>
        <v>#REF!</v>
      </c>
      <c r="AC10" s="162" t="e">
        <f>IF(ISNA(VLOOKUP($B10,#REF!,AC$4,0))=FALSE,VLOOKUP($B10,#REF!,AC$4,0),"")</f>
        <v>#REF!</v>
      </c>
      <c r="AD10" s="163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1" t="e">
        <f>IF(ISNA(VLOOKUP($B11,#REF!,AA$4,0))=FALSE,VLOOKUP($B11,#REF!,AA$4,0),"")</f>
        <v>#REF!</v>
      </c>
      <c r="AB11" s="162" t="e">
        <f>IF(ISNA(VLOOKUP($B11,#REF!,AB$4,0))=FALSE,VLOOKUP($B11,#REF!,AB$4,0),"")</f>
        <v>#REF!</v>
      </c>
      <c r="AC11" s="162" t="e">
        <f>IF(ISNA(VLOOKUP($B11,#REF!,AC$4,0))=FALSE,VLOOKUP($B11,#REF!,AC$4,0),"")</f>
        <v>#REF!</v>
      </c>
      <c r="AD11" s="163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1" t="e">
        <f>IF(ISNA(VLOOKUP($B12,#REF!,AA$4,0))=FALSE,VLOOKUP($B12,#REF!,AA$4,0),"")</f>
        <v>#REF!</v>
      </c>
      <c r="AB12" s="162" t="e">
        <f>IF(ISNA(VLOOKUP($B12,#REF!,AB$4,0))=FALSE,VLOOKUP($B12,#REF!,AB$4,0),"")</f>
        <v>#REF!</v>
      </c>
      <c r="AC12" s="162" t="e">
        <f>IF(ISNA(VLOOKUP($B12,#REF!,AC$4,0))=FALSE,VLOOKUP($B12,#REF!,AC$4,0),"")</f>
        <v>#REF!</v>
      </c>
      <c r="AD12" s="163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1" t="e">
        <f>IF(ISNA(VLOOKUP($B13,#REF!,AA$4,0))=FALSE,VLOOKUP($B13,#REF!,AA$4,0),"")</f>
        <v>#REF!</v>
      </c>
      <c r="AB13" s="162" t="e">
        <f>IF(ISNA(VLOOKUP($B13,#REF!,AB$4,0))=FALSE,VLOOKUP($B13,#REF!,AB$4,0),"")</f>
        <v>#REF!</v>
      </c>
      <c r="AC13" s="162" t="e">
        <f>IF(ISNA(VLOOKUP($B13,#REF!,AC$4,0))=FALSE,VLOOKUP($B13,#REF!,AC$4,0),"")</f>
        <v>#REF!</v>
      </c>
      <c r="AD13" s="163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1" t="e">
        <f>IF(ISNA(VLOOKUP($B14,#REF!,AA$4,0))=FALSE,VLOOKUP($B14,#REF!,AA$4,0),"")</f>
        <v>#REF!</v>
      </c>
      <c r="AB14" s="162" t="e">
        <f>IF(ISNA(VLOOKUP($B14,#REF!,AB$4,0))=FALSE,VLOOKUP($B14,#REF!,AB$4,0),"")</f>
        <v>#REF!</v>
      </c>
      <c r="AC14" s="162" t="e">
        <f>IF(ISNA(VLOOKUP($B14,#REF!,AC$4,0))=FALSE,VLOOKUP($B14,#REF!,AC$4,0),"")</f>
        <v>#REF!</v>
      </c>
      <c r="AD14" s="163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1" t="e">
        <f>IF(ISNA(VLOOKUP($B15,#REF!,AA$4,0))=FALSE,VLOOKUP($B15,#REF!,AA$4,0),"")</f>
        <v>#REF!</v>
      </c>
      <c r="AB15" s="162" t="e">
        <f>IF(ISNA(VLOOKUP($B15,#REF!,AB$4,0))=FALSE,VLOOKUP($B15,#REF!,AB$4,0),"")</f>
        <v>#REF!</v>
      </c>
      <c r="AC15" s="162" t="e">
        <f>IF(ISNA(VLOOKUP($B15,#REF!,AC$4,0))=FALSE,VLOOKUP($B15,#REF!,AC$4,0),"")</f>
        <v>#REF!</v>
      </c>
      <c r="AD15" s="163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1" t="e">
        <f>IF(ISNA(VLOOKUP($B16,#REF!,AA$4,0))=FALSE,VLOOKUP($B16,#REF!,AA$4,0),"")</f>
        <v>#REF!</v>
      </c>
      <c r="AB16" s="162" t="e">
        <f>IF(ISNA(VLOOKUP($B16,#REF!,AB$4,0))=FALSE,VLOOKUP($B16,#REF!,AB$4,0),"")</f>
        <v>#REF!</v>
      </c>
      <c r="AC16" s="162" t="e">
        <f>IF(ISNA(VLOOKUP($B16,#REF!,AC$4,0))=FALSE,VLOOKUP($B16,#REF!,AC$4,0),"")</f>
        <v>#REF!</v>
      </c>
      <c r="AD16" s="163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1" t="e">
        <f>IF(ISNA(VLOOKUP($B17,#REF!,AA$4,0))=FALSE,VLOOKUP($B17,#REF!,AA$4,0),"")</f>
        <v>#REF!</v>
      </c>
      <c r="AB17" s="162" t="e">
        <f>IF(ISNA(VLOOKUP($B17,#REF!,AB$4,0))=FALSE,VLOOKUP($B17,#REF!,AB$4,0),"")</f>
        <v>#REF!</v>
      </c>
      <c r="AC17" s="162" t="e">
        <f>IF(ISNA(VLOOKUP($B17,#REF!,AC$4,0))=FALSE,VLOOKUP($B17,#REF!,AC$4,0),"")</f>
        <v>#REF!</v>
      </c>
      <c r="AD17" s="163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1" t="e">
        <f>IF(ISNA(VLOOKUP($B18,#REF!,AA$4,0))=FALSE,VLOOKUP($B18,#REF!,AA$4,0),"")</f>
        <v>#REF!</v>
      </c>
      <c r="AB18" s="162" t="e">
        <f>IF(ISNA(VLOOKUP($B18,#REF!,AB$4,0))=FALSE,VLOOKUP($B18,#REF!,AB$4,0),"")</f>
        <v>#REF!</v>
      </c>
      <c r="AC18" s="162" t="e">
        <f>IF(ISNA(VLOOKUP($B18,#REF!,AC$4,0))=FALSE,VLOOKUP($B18,#REF!,AC$4,0),"")</f>
        <v>#REF!</v>
      </c>
      <c r="AD18" s="163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1" t="e">
        <f>IF(ISNA(VLOOKUP($B19,#REF!,AA$4,0))=FALSE,VLOOKUP($B19,#REF!,AA$4,0),"")</f>
        <v>#REF!</v>
      </c>
      <c r="AB19" s="162" t="e">
        <f>IF(ISNA(VLOOKUP($B19,#REF!,AB$4,0))=FALSE,VLOOKUP($B19,#REF!,AB$4,0),"")</f>
        <v>#REF!</v>
      </c>
      <c r="AC19" s="162" t="e">
        <f>IF(ISNA(VLOOKUP($B19,#REF!,AC$4,0))=FALSE,VLOOKUP($B19,#REF!,AC$4,0),"")</f>
        <v>#REF!</v>
      </c>
      <c r="AD19" s="163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1" t="e">
        <f>IF(ISNA(VLOOKUP($B20,#REF!,AA$4,0))=FALSE,VLOOKUP($B20,#REF!,AA$4,0),"")</f>
        <v>#REF!</v>
      </c>
      <c r="AB20" s="162" t="e">
        <f>IF(ISNA(VLOOKUP($B20,#REF!,AB$4,0))=FALSE,VLOOKUP($B20,#REF!,AB$4,0),"")</f>
        <v>#REF!</v>
      </c>
      <c r="AC20" s="162" t="e">
        <f>IF(ISNA(VLOOKUP($B20,#REF!,AC$4,0))=FALSE,VLOOKUP($B20,#REF!,AC$4,0),"")</f>
        <v>#REF!</v>
      </c>
      <c r="AD20" s="163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1" t="e">
        <f>IF(ISNA(VLOOKUP($B21,#REF!,AA$4,0))=FALSE,VLOOKUP($B21,#REF!,AA$4,0),"")</f>
        <v>#REF!</v>
      </c>
      <c r="AB21" s="162" t="e">
        <f>IF(ISNA(VLOOKUP($B21,#REF!,AB$4,0))=FALSE,VLOOKUP($B21,#REF!,AB$4,0),"")</f>
        <v>#REF!</v>
      </c>
      <c r="AC21" s="162" t="e">
        <f>IF(ISNA(VLOOKUP($B21,#REF!,AC$4,0))=FALSE,VLOOKUP($B21,#REF!,AC$4,0),"")</f>
        <v>#REF!</v>
      </c>
      <c r="AD21" s="163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1" t="e">
        <f>IF(ISNA(VLOOKUP($B22,#REF!,AA$4,0))=FALSE,VLOOKUP($B22,#REF!,AA$4,0),"")</f>
        <v>#REF!</v>
      </c>
      <c r="AB22" s="162" t="e">
        <f>IF(ISNA(VLOOKUP($B22,#REF!,AB$4,0))=FALSE,VLOOKUP($B22,#REF!,AB$4,0),"")</f>
        <v>#REF!</v>
      </c>
      <c r="AC22" s="162" t="e">
        <f>IF(ISNA(VLOOKUP($B22,#REF!,AC$4,0))=FALSE,VLOOKUP($B22,#REF!,AC$4,0),"")</f>
        <v>#REF!</v>
      </c>
      <c r="AD22" s="163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7" t="e">
        <f>IF(ISNA(VLOOKUP($B23,#REF!,AA$4,0))=FALSE,VLOOKUP($B23,#REF!,AA$4,0),"")</f>
        <v>#REF!</v>
      </c>
      <c r="AB23" s="168" t="e">
        <f>IF(ISNA(VLOOKUP($B23,#REF!,AB$4,0))=FALSE,VLOOKUP($B23,#REF!,AB$4,0),"")</f>
        <v>#REF!</v>
      </c>
      <c r="AC23" s="168" t="e">
        <f>IF(ISNA(VLOOKUP($B23,#REF!,AC$4,0))=FALSE,VLOOKUP($B23,#REF!,AC$4,0),"")</f>
        <v>#REF!</v>
      </c>
      <c r="AD23" s="169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6" t="s">
        <v>30</v>
      </c>
      <c r="T24" s="126"/>
      <c r="U24" s="126"/>
      <c r="V24" s="126"/>
      <c r="W24" s="126"/>
      <c r="X24" s="126"/>
      <c r="Y24" s="126"/>
      <c r="Z24" s="126"/>
      <c r="AA24" s="12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6" t="s">
        <v>22</v>
      </c>
      <c r="L25" s="126"/>
      <c r="M25" s="126"/>
      <c r="N25" s="126"/>
      <c r="O25" s="126"/>
      <c r="P25" s="126"/>
      <c r="Q25" s="126"/>
      <c r="R25" s="126"/>
      <c r="T25" s="21"/>
      <c r="U25" s="21"/>
      <c r="V25" s="126" t="s">
        <v>23</v>
      </c>
      <c r="W25" s="126"/>
      <c r="X25" s="126"/>
      <c r="Y25" s="126"/>
      <c r="Z25" s="126"/>
      <c r="AA25" s="12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6" t="s">
        <v>24</v>
      </c>
      <c r="L26" s="126"/>
      <c r="M26" s="126"/>
      <c r="N26" s="126"/>
      <c r="O26" s="126"/>
      <c r="P26" s="126"/>
      <c r="Q26" s="126"/>
      <c r="R26" s="126"/>
      <c r="S26" s="30"/>
      <c r="T26" s="30"/>
      <c r="U26" s="30"/>
      <c r="V26" s="126" t="s">
        <v>24</v>
      </c>
      <c r="W26" s="126"/>
      <c r="X26" s="126"/>
      <c r="Y26" s="126"/>
      <c r="Z26" s="126"/>
      <c r="AA26" s="12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1" t="e">
        <f>IF(ISNA(VLOOKUP($B33,#REF!,AA$4,0))=FALSE,VLOOKUP($B33,#REF!,AA$4,0),"")</f>
        <v>#REF!</v>
      </c>
      <c r="AB33" s="162" t="e">
        <f>IF(ISNA(VLOOKUP($B33,#REF!,AB$4,0))=FALSE,VLOOKUP($B33,#REF!,AB$4,0),"")</f>
        <v>#REF!</v>
      </c>
      <c r="AC33" s="162" t="e">
        <f>IF(ISNA(VLOOKUP($B33,#REF!,AC$4,0))=FALSE,VLOOKUP($B33,#REF!,AC$4,0),"")</f>
        <v>#REF!</v>
      </c>
      <c r="AD33" s="163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1" t="e">
        <f>IF(ISNA(VLOOKUP($B34,#REF!,AA$4,0))=FALSE,VLOOKUP($B34,#REF!,AA$4,0),"")</f>
        <v>#REF!</v>
      </c>
      <c r="AB34" s="162" t="e">
        <f>IF(ISNA(VLOOKUP($B34,#REF!,AB$4,0))=FALSE,VLOOKUP($B34,#REF!,AB$4,0),"")</f>
        <v>#REF!</v>
      </c>
      <c r="AC34" s="162" t="e">
        <f>IF(ISNA(VLOOKUP($B34,#REF!,AC$4,0))=FALSE,VLOOKUP($B34,#REF!,AC$4,0),"")</f>
        <v>#REF!</v>
      </c>
      <c r="AD34" s="163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1" t="e">
        <f>IF(ISNA(VLOOKUP($B35,#REF!,AA$4,0))=FALSE,VLOOKUP($B35,#REF!,AA$4,0),"")</f>
        <v>#REF!</v>
      </c>
      <c r="AB35" s="162" t="e">
        <f>IF(ISNA(VLOOKUP($B35,#REF!,AB$4,0))=FALSE,VLOOKUP($B35,#REF!,AB$4,0),"")</f>
        <v>#REF!</v>
      </c>
      <c r="AC35" s="162" t="e">
        <f>IF(ISNA(VLOOKUP($B35,#REF!,AC$4,0))=FALSE,VLOOKUP($B35,#REF!,AC$4,0),"")</f>
        <v>#REF!</v>
      </c>
      <c r="AD35" s="163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1" t="e">
        <f>IF(ISNA(VLOOKUP($B36,#REF!,AA$4,0))=FALSE,VLOOKUP($B36,#REF!,AA$4,0),"")</f>
        <v>#REF!</v>
      </c>
      <c r="AB36" s="162" t="e">
        <f>IF(ISNA(VLOOKUP($B36,#REF!,AB$4,0))=FALSE,VLOOKUP($B36,#REF!,AB$4,0),"")</f>
        <v>#REF!</v>
      </c>
      <c r="AC36" s="162" t="e">
        <f>IF(ISNA(VLOOKUP($B36,#REF!,AC$4,0))=FALSE,VLOOKUP($B36,#REF!,AC$4,0),"")</f>
        <v>#REF!</v>
      </c>
      <c r="AD36" s="163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1" t="e">
        <f>IF(ISNA(VLOOKUP($B37,#REF!,AA$4,0))=FALSE,VLOOKUP($B37,#REF!,AA$4,0),"")</f>
        <v>#REF!</v>
      </c>
      <c r="AB37" s="162" t="e">
        <f>IF(ISNA(VLOOKUP($B37,#REF!,AB$4,0))=FALSE,VLOOKUP($B37,#REF!,AB$4,0),"")</f>
        <v>#REF!</v>
      </c>
      <c r="AC37" s="162" t="e">
        <f>IF(ISNA(VLOOKUP($B37,#REF!,AC$4,0))=FALSE,VLOOKUP($B37,#REF!,AC$4,0),"")</f>
        <v>#REF!</v>
      </c>
      <c r="AD37" s="163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1" t="e">
        <f>IF(ISNA(VLOOKUP($B38,#REF!,AA$4,0))=FALSE,VLOOKUP($B38,#REF!,AA$4,0),"")</f>
        <v>#REF!</v>
      </c>
      <c r="AB38" s="162" t="e">
        <f>IF(ISNA(VLOOKUP($B38,#REF!,AB$4,0))=FALSE,VLOOKUP($B38,#REF!,AB$4,0),"")</f>
        <v>#REF!</v>
      </c>
      <c r="AC38" s="162" t="e">
        <f>IF(ISNA(VLOOKUP($B38,#REF!,AC$4,0))=FALSE,VLOOKUP($B38,#REF!,AC$4,0),"")</f>
        <v>#REF!</v>
      </c>
      <c r="AD38" s="163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1" t="e">
        <f>IF(ISNA(VLOOKUP($B39,#REF!,AA$4,0))=FALSE,VLOOKUP($B39,#REF!,AA$4,0),"")</f>
        <v>#REF!</v>
      </c>
      <c r="AB39" s="162" t="e">
        <f>IF(ISNA(VLOOKUP($B39,#REF!,AB$4,0))=FALSE,VLOOKUP($B39,#REF!,AB$4,0),"")</f>
        <v>#REF!</v>
      </c>
      <c r="AC39" s="162" t="e">
        <f>IF(ISNA(VLOOKUP($B39,#REF!,AC$4,0))=FALSE,VLOOKUP($B39,#REF!,AC$4,0),"")</f>
        <v>#REF!</v>
      </c>
      <c r="AD39" s="163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1" t="e">
        <f>IF(ISNA(VLOOKUP($B40,#REF!,AA$4,0))=FALSE,VLOOKUP($B40,#REF!,AA$4,0),"")</f>
        <v>#REF!</v>
      </c>
      <c r="AB40" s="162" t="e">
        <f>IF(ISNA(VLOOKUP($B40,#REF!,AB$4,0))=FALSE,VLOOKUP($B40,#REF!,AB$4,0),"")</f>
        <v>#REF!</v>
      </c>
      <c r="AC40" s="162" t="e">
        <f>IF(ISNA(VLOOKUP($B40,#REF!,AC$4,0))=FALSE,VLOOKUP($B40,#REF!,AC$4,0),"")</f>
        <v>#REF!</v>
      </c>
      <c r="AD40" s="163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1" t="e">
        <f>IF(ISNA(VLOOKUP($B41,#REF!,AA$4,0))=FALSE,VLOOKUP($B41,#REF!,AA$4,0),"")</f>
        <v>#REF!</v>
      </c>
      <c r="AB41" s="162" t="e">
        <f>IF(ISNA(VLOOKUP($B41,#REF!,AB$4,0))=FALSE,VLOOKUP($B41,#REF!,AB$4,0),"")</f>
        <v>#REF!</v>
      </c>
      <c r="AC41" s="162" t="e">
        <f>IF(ISNA(VLOOKUP($B41,#REF!,AC$4,0))=FALSE,VLOOKUP($B41,#REF!,AC$4,0),"")</f>
        <v>#REF!</v>
      </c>
      <c r="AD41" s="163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1" t="e">
        <f>IF(ISNA(VLOOKUP($B42,#REF!,AA$4,0))=FALSE,VLOOKUP($B42,#REF!,AA$4,0),"")</f>
        <v>#REF!</v>
      </c>
      <c r="AB42" s="162" t="e">
        <f>IF(ISNA(VLOOKUP($B42,#REF!,AB$4,0))=FALSE,VLOOKUP($B42,#REF!,AB$4,0),"")</f>
        <v>#REF!</v>
      </c>
      <c r="AC42" s="162" t="e">
        <f>IF(ISNA(VLOOKUP($B42,#REF!,AC$4,0))=FALSE,VLOOKUP($B42,#REF!,AC$4,0),"")</f>
        <v>#REF!</v>
      </c>
      <c r="AD42" s="163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1" t="e">
        <f>IF(ISNA(VLOOKUP($B43,#REF!,AA$4,0))=FALSE,VLOOKUP($B43,#REF!,AA$4,0),"")</f>
        <v>#REF!</v>
      </c>
      <c r="AB43" s="162" t="e">
        <f>IF(ISNA(VLOOKUP($B43,#REF!,AB$4,0))=FALSE,VLOOKUP($B43,#REF!,AB$4,0),"")</f>
        <v>#REF!</v>
      </c>
      <c r="AC43" s="162" t="e">
        <f>IF(ISNA(VLOOKUP($B43,#REF!,AC$4,0))=FALSE,VLOOKUP($B43,#REF!,AC$4,0),"")</f>
        <v>#REF!</v>
      </c>
      <c r="AD43" s="163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1" t="e">
        <f>IF(ISNA(VLOOKUP($B44,#REF!,AA$4,0))=FALSE,VLOOKUP($B44,#REF!,AA$4,0),"")</f>
        <v>#REF!</v>
      </c>
      <c r="AB44" s="162" t="e">
        <f>IF(ISNA(VLOOKUP($B44,#REF!,AB$4,0))=FALSE,VLOOKUP($B44,#REF!,AB$4,0),"")</f>
        <v>#REF!</v>
      </c>
      <c r="AC44" s="162" t="e">
        <f>IF(ISNA(VLOOKUP($B44,#REF!,AC$4,0))=FALSE,VLOOKUP($B44,#REF!,AC$4,0),"")</f>
        <v>#REF!</v>
      </c>
      <c r="AD44" s="163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1" t="e">
        <f>IF(ISNA(VLOOKUP($B45,#REF!,AA$4,0))=FALSE,VLOOKUP($B45,#REF!,AA$4,0),"")</f>
        <v>#REF!</v>
      </c>
      <c r="AB45" s="162" t="e">
        <f>IF(ISNA(VLOOKUP($B45,#REF!,AB$4,0))=FALSE,VLOOKUP($B45,#REF!,AB$4,0),"")</f>
        <v>#REF!</v>
      </c>
      <c r="AC45" s="162" t="e">
        <f>IF(ISNA(VLOOKUP($B45,#REF!,AC$4,0))=FALSE,VLOOKUP($B45,#REF!,AC$4,0),"")</f>
        <v>#REF!</v>
      </c>
      <c r="AD45" s="163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7" t="e">
        <f>IF(ISNA(VLOOKUP($B46,#REF!,AA$4,0))=FALSE,VLOOKUP($B46,#REF!,AA$4,0),"")</f>
        <v>#REF!</v>
      </c>
      <c r="AB46" s="168" t="e">
        <f>IF(ISNA(VLOOKUP($B46,#REF!,AB$4,0))=FALSE,VLOOKUP($B46,#REF!,AB$4,0),"")</f>
        <v>#REF!</v>
      </c>
      <c r="AC46" s="168" t="e">
        <f>IF(ISNA(VLOOKUP($B46,#REF!,AC$4,0))=FALSE,VLOOKUP($B46,#REF!,AC$4,0),"")</f>
        <v>#REF!</v>
      </c>
      <c r="AD46" s="169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6" t="s">
        <v>30</v>
      </c>
      <c r="T47" s="126"/>
      <c r="U47" s="126"/>
      <c r="V47" s="126"/>
      <c r="W47" s="126"/>
      <c r="X47" s="126"/>
      <c r="Y47" s="126"/>
      <c r="Z47" s="126"/>
      <c r="AA47" s="12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6" t="s">
        <v>22</v>
      </c>
      <c r="L48" s="126"/>
      <c r="M48" s="126"/>
      <c r="N48" s="126"/>
      <c r="O48" s="126"/>
      <c r="P48" s="126"/>
      <c r="Q48" s="126"/>
      <c r="R48" s="126"/>
      <c r="T48" s="21"/>
      <c r="U48" s="21"/>
      <c r="V48" s="126" t="s">
        <v>23</v>
      </c>
      <c r="W48" s="126"/>
      <c r="X48" s="126"/>
      <c r="Y48" s="126"/>
      <c r="Z48" s="126"/>
      <c r="AA48" s="12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6" t="s">
        <v>24</v>
      </c>
      <c r="L49" s="126"/>
      <c r="M49" s="126"/>
      <c r="N49" s="126"/>
      <c r="O49" s="126"/>
      <c r="P49" s="126"/>
      <c r="Q49" s="126"/>
      <c r="R49" s="126"/>
      <c r="S49" s="30"/>
      <c r="T49" s="30"/>
      <c r="U49" s="30"/>
      <c r="V49" s="126" t="s">
        <v>24</v>
      </c>
      <c r="W49" s="126"/>
      <c r="X49" s="126"/>
      <c r="Y49" s="126"/>
      <c r="Z49" s="126"/>
      <c r="AA49" s="12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1" t="e">
        <f>IF(ISNA(VLOOKUP($B56,#REF!,AA$4,0))=FALSE,VLOOKUP($B56,#REF!,AA$4,0),"")</f>
        <v>#REF!</v>
      </c>
      <c r="AB56" s="162" t="e">
        <f>IF(ISNA(VLOOKUP($B56,#REF!,AB$4,0))=FALSE,VLOOKUP($B56,#REF!,AB$4,0),"")</f>
        <v>#REF!</v>
      </c>
      <c r="AC56" s="162" t="e">
        <f>IF(ISNA(VLOOKUP($B56,#REF!,AC$4,0))=FALSE,VLOOKUP($B56,#REF!,AC$4,0),"")</f>
        <v>#REF!</v>
      </c>
      <c r="AD56" s="163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1" t="e">
        <f>IF(ISNA(VLOOKUP($B57,#REF!,AA$4,0))=FALSE,VLOOKUP($B57,#REF!,AA$4,0),"")</f>
        <v>#REF!</v>
      </c>
      <c r="AB57" s="162" t="e">
        <f>IF(ISNA(VLOOKUP($B57,#REF!,AB$4,0))=FALSE,VLOOKUP($B57,#REF!,AB$4,0),"")</f>
        <v>#REF!</v>
      </c>
      <c r="AC57" s="162" t="e">
        <f>IF(ISNA(VLOOKUP($B57,#REF!,AC$4,0))=FALSE,VLOOKUP($B57,#REF!,AC$4,0),"")</f>
        <v>#REF!</v>
      </c>
      <c r="AD57" s="163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1" t="e">
        <f>IF(ISNA(VLOOKUP($B58,#REF!,AA$4,0))=FALSE,VLOOKUP($B58,#REF!,AA$4,0),"")</f>
        <v>#REF!</v>
      </c>
      <c r="AB58" s="162" t="e">
        <f>IF(ISNA(VLOOKUP($B58,#REF!,AB$4,0))=FALSE,VLOOKUP($B58,#REF!,AB$4,0),"")</f>
        <v>#REF!</v>
      </c>
      <c r="AC58" s="162" t="e">
        <f>IF(ISNA(VLOOKUP($B58,#REF!,AC$4,0))=FALSE,VLOOKUP($B58,#REF!,AC$4,0),"")</f>
        <v>#REF!</v>
      </c>
      <c r="AD58" s="163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1" t="e">
        <f>IF(ISNA(VLOOKUP($B59,#REF!,AA$4,0))=FALSE,VLOOKUP($B59,#REF!,AA$4,0),"")</f>
        <v>#REF!</v>
      </c>
      <c r="AB59" s="162" t="e">
        <f>IF(ISNA(VLOOKUP($B59,#REF!,AB$4,0))=FALSE,VLOOKUP($B59,#REF!,AB$4,0),"")</f>
        <v>#REF!</v>
      </c>
      <c r="AC59" s="162" t="e">
        <f>IF(ISNA(VLOOKUP($B59,#REF!,AC$4,0))=FALSE,VLOOKUP($B59,#REF!,AC$4,0),"")</f>
        <v>#REF!</v>
      </c>
      <c r="AD59" s="163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1" t="e">
        <f>IF(ISNA(VLOOKUP($B60,#REF!,AA$4,0))=FALSE,VLOOKUP($B60,#REF!,AA$4,0),"")</f>
        <v>#REF!</v>
      </c>
      <c r="AB60" s="162" t="e">
        <f>IF(ISNA(VLOOKUP($B60,#REF!,AB$4,0))=FALSE,VLOOKUP($B60,#REF!,AB$4,0),"")</f>
        <v>#REF!</v>
      </c>
      <c r="AC60" s="162" t="e">
        <f>IF(ISNA(VLOOKUP($B60,#REF!,AC$4,0))=FALSE,VLOOKUP($B60,#REF!,AC$4,0),"")</f>
        <v>#REF!</v>
      </c>
      <c r="AD60" s="163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1" t="e">
        <f>IF(ISNA(VLOOKUP($B61,#REF!,AA$4,0))=FALSE,VLOOKUP($B61,#REF!,AA$4,0),"")</f>
        <v>#REF!</v>
      </c>
      <c r="AB61" s="162" t="e">
        <f>IF(ISNA(VLOOKUP($B61,#REF!,AB$4,0))=FALSE,VLOOKUP($B61,#REF!,AB$4,0),"")</f>
        <v>#REF!</v>
      </c>
      <c r="AC61" s="162" t="e">
        <f>IF(ISNA(VLOOKUP($B61,#REF!,AC$4,0))=FALSE,VLOOKUP($B61,#REF!,AC$4,0),"")</f>
        <v>#REF!</v>
      </c>
      <c r="AD61" s="163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1" t="e">
        <f>IF(ISNA(VLOOKUP($B62,#REF!,AA$4,0))=FALSE,VLOOKUP($B62,#REF!,AA$4,0),"")</f>
        <v>#REF!</v>
      </c>
      <c r="AB62" s="162" t="e">
        <f>IF(ISNA(VLOOKUP($B62,#REF!,AB$4,0))=FALSE,VLOOKUP($B62,#REF!,AB$4,0),"")</f>
        <v>#REF!</v>
      </c>
      <c r="AC62" s="162" t="e">
        <f>IF(ISNA(VLOOKUP($B62,#REF!,AC$4,0))=FALSE,VLOOKUP($B62,#REF!,AC$4,0),"")</f>
        <v>#REF!</v>
      </c>
      <c r="AD62" s="163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1" t="e">
        <f>IF(ISNA(VLOOKUP($B63,#REF!,AA$4,0))=FALSE,VLOOKUP($B63,#REF!,AA$4,0),"")</f>
        <v>#REF!</v>
      </c>
      <c r="AB63" s="162" t="e">
        <f>IF(ISNA(VLOOKUP($B63,#REF!,AB$4,0))=FALSE,VLOOKUP($B63,#REF!,AB$4,0),"")</f>
        <v>#REF!</v>
      </c>
      <c r="AC63" s="162" t="e">
        <f>IF(ISNA(VLOOKUP($B63,#REF!,AC$4,0))=FALSE,VLOOKUP($B63,#REF!,AC$4,0),"")</f>
        <v>#REF!</v>
      </c>
      <c r="AD63" s="163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1" t="e">
        <f>IF(ISNA(VLOOKUP($B64,#REF!,AA$4,0))=FALSE,VLOOKUP($B64,#REF!,AA$4,0),"")</f>
        <v>#REF!</v>
      </c>
      <c r="AB64" s="162" t="e">
        <f>IF(ISNA(VLOOKUP($B64,#REF!,AB$4,0))=FALSE,VLOOKUP($B64,#REF!,AB$4,0),"")</f>
        <v>#REF!</v>
      </c>
      <c r="AC64" s="162" t="e">
        <f>IF(ISNA(VLOOKUP($B64,#REF!,AC$4,0))=FALSE,VLOOKUP($B64,#REF!,AC$4,0),"")</f>
        <v>#REF!</v>
      </c>
      <c r="AD64" s="163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1" t="e">
        <f>IF(ISNA(VLOOKUP($B65,#REF!,AA$4,0))=FALSE,VLOOKUP($B65,#REF!,AA$4,0),"")</f>
        <v>#REF!</v>
      </c>
      <c r="AB65" s="162" t="e">
        <f>IF(ISNA(VLOOKUP($B65,#REF!,AB$4,0))=FALSE,VLOOKUP($B65,#REF!,AB$4,0),"")</f>
        <v>#REF!</v>
      </c>
      <c r="AC65" s="162" t="e">
        <f>IF(ISNA(VLOOKUP($B65,#REF!,AC$4,0))=FALSE,VLOOKUP($B65,#REF!,AC$4,0),"")</f>
        <v>#REF!</v>
      </c>
      <c r="AD65" s="163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1" t="e">
        <f>IF(ISNA(VLOOKUP($B66,#REF!,AA$4,0))=FALSE,VLOOKUP($B66,#REF!,AA$4,0),"")</f>
        <v>#REF!</v>
      </c>
      <c r="AB66" s="162" t="e">
        <f>IF(ISNA(VLOOKUP($B66,#REF!,AB$4,0))=FALSE,VLOOKUP($B66,#REF!,AB$4,0),"")</f>
        <v>#REF!</v>
      </c>
      <c r="AC66" s="162" t="e">
        <f>IF(ISNA(VLOOKUP($B66,#REF!,AC$4,0))=FALSE,VLOOKUP($B66,#REF!,AC$4,0),"")</f>
        <v>#REF!</v>
      </c>
      <c r="AD66" s="163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1" t="e">
        <f>IF(ISNA(VLOOKUP($B67,#REF!,AA$4,0))=FALSE,VLOOKUP($B67,#REF!,AA$4,0),"")</f>
        <v>#REF!</v>
      </c>
      <c r="AB67" s="162" t="e">
        <f>IF(ISNA(VLOOKUP($B67,#REF!,AB$4,0))=FALSE,VLOOKUP($B67,#REF!,AB$4,0),"")</f>
        <v>#REF!</v>
      </c>
      <c r="AC67" s="162" t="e">
        <f>IF(ISNA(VLOOKUP($B67,#REF!,AC$4,0))=FALSE,VLOOKUP($B67,#REF!,AC$4,0),"")</f>
        <v>#REF!</v>
      </c>
      <c r="AD67" s="163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1" t="e">
        <f>IF(ISNA(VLOOKUP($B68,#REF!,AA$4,0))=FALSE,VLOOKUP($B68,#REF!,AA$4,0),"")</f>
        <v>#REF!</v>
      </c>
      <c r="AB68" s="162" t="e">
        <f>IF(ISNA(VLOOKUP($B68,#REF!,AB$4,0))=FALSE,VLOOKUP($B68,#REF!,AB$4,0),"")</f>
        <v>#REF!</v>
      </c>
      <c r="AC68" s="162" t="e">
        <f>IF(ISNA(VLOOKUP($B68,#REF!,AC$4,0))=FALSE,VLOOKUP($B68,#REF!,AC$4,0),"")</f>
        <v>#REF!</v>
      </c>
      <c r="AD68" s="163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7" t="e">
        <f>IF(ISNA(VLOOKUP($B69,#REF!,AA$4,0))=FALSE,VLOOKUP($B69,#REF!,AA$4,0),"")</f>
        <v>#REF!</v>
      </c>
      <c r="AB69" s="168" t="e">
        <f>IF(ISNA(VLOOKUP($B69,#REF!,AB$4,0))=FALSE,VLOOKUP($B69,#REF!,AB$4,0),"")</f>
        <v>#REF!</v>
      </c>
      <c r="AC69" s="168" t="e">
        <f>IF(ISNA(VLOOKUP($B69,#REF!,AC$4,0))=FALSE,VLOOKUP($B69,#REF!,AC$4,0),"")</f>
        <v>#REF!</v>
      </c>
      <c r="AD69" s="169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6" t="s">
        <v>30</v>
      </c>
      <c r="T70" s="126"/>
      <c r="U70" s="126"/>
      <c r="V70" s="126"/>
      <c r="W70" s="126"/>
      <c r="X70" s="126"/>
      <c r="Y70" s="126"/>
      <c r="Z70" s="126"/>
      <c r="AA70" s="12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6" t="s">
        <v>22</v>
      </c>
      <c r="L71" s="126"/>
      <c r="M71" s="126"/>
      <c r="N71" s="126"/>
      <c r="O71" s="126"/>
      <c r="P71" s="126"/>
      <c r="Q71" s="126"/>
      <c r="R71" s="126"/>
      <c r="T71" s="21"/>
      <c r="U71" s="21"/>
      <c r="V71" s="126" t="s">
        <v>23</v>
      </c>
      <c r="W71" s="126"/>
      <c r="X71" s="126"/>
      <c r="Y71" s="126"/>
      <c r="Z71" s="126"/>
      <c r="AA71" s="12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6" t="s">
        <v>24</v>
      </c>
      <c r="L72" s="126"/>
      <c r="M72" s="126"/>
      <c r="N72" s="126"/>
      <c r="O72" s="126"/>
      <c r="P72" s="126"/>
      <c r="Q72" s="126"/>
      <c r="R72" s="126"/>
      <c r="S72" s="30"/>
      <c r="T72" s="30"/>
      <c r="U72" s="30"/>
      <c r="V72" s="126" t="s">
        <v>24</v>
      </c>
      <c r="W72" s="126"/>
      <c r="X72" s="126"/>
      <c r="Y72" s="126"/>
      <c r="Z72" s="126"/>
      <c r="AA72" s="12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0"/>
      <c r="AB79" s="121"/>
      <c r="AC79" s="121"/>
      <c r="AD79" s="122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0"/>
      <c r="AB80" s="121"/>
      <c r="AC80" s="121"/>
      <c r="AD80" s="122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0"/>
      <c r="AB81" s="121"/>
      <c r="AC81" s="121"/>
      <c r="AD81" s="122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0"/>
      <c r="AB82" s="121"/>
      <c r="AC82" s="121"/>
      <c r="AD82" s="122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0"/>
      <c r="AB83" s="121"/>
      <c r="AC83" s="121"/>
      <c r="AD83" s="122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0"/>
      <c r="AB84" s="121"/>
      <c r="AC84" s="121"/>
      <c r="AD84" s="122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0"/>
      <c r="AB85" s="121"/>
      <c r="AC85" s="121"/>
      <c r="AD85" s="122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0"/>
      <c r="AB86" s="121"/>
      <c r="AC86" s="121"/>
      <c r="AD86" s="122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0"/>
      <c r="AB87" s="121"/>
      <c r="AC87" s="121"/>
      <c r="AD87" s="122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0"/>
      <c r="AB88" s="121"/>
      <c r="AC88" s="121"/>
      <c r="AD88" s="122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0"/>
      <c r="AB89" s="121"/>
      <c r="AC89" s="121"/>
      <c r="AD89" s="122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0"/>
      <c r="AB90" s="121"/>
      <c r="AC90" s="121"/>
      <c r="AD90" s="122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0"/>
      <c r="AB91" s="121"/>
      <c r="AC91" s="121"/>
      <c r="AD91" s="122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3"/>
      <c r="AB92" s="124"/>
      <c r="AC92" s="124"/>
      <c r="AD92" s="125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6" t="s">
        <v>30</v>
      </c>
      <c r="T93" s="126"/>
      <c r="U93" s="126"/>
      <c r="V93" s="126"/>
      <c r="W93" s="126"/>
      <c r="X93" s="126"/>
      <c r="Y93" s="126"/>
      <c r="Z93" s="126"/>
      <c r="AA93" s="12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6" t="s">
        <v>22</v>
      </c>
      <c r="L94" s="126"/>
      <c r="M94" s="126"/>
      <c r="N94" s="126"/>
      <c r="O94" s="126"/>
      <c r="P94" s="126"/>
      <c r="Q94" s="126"/>
      <c r="R94" s="126"/>
      <c r="T94" s="21"/>
      <c r="U94" s="21"/>
      <c r="V94" s="126" t="s">
        <v>23</v>
      </c>
      <c r="W94" s="126"/>
      <c r="X94" s="126"/>
      <c r="Y94" s="126"/>
      <c r="Z94" s="126"/>
      <c r="AA94" s="12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6" t="s">
        <v>24</v>
      </c>
      <c r="L95" s="126"/>
      <c r="M95" s="126"/>
      <c r="N95" s="126"/>
      <c r="O95" s="126"/>
      <c r="P95" s="126"/>
      <c r="Q95" s="126"/>
      <c r="R95" s="126"/>
      <c r="S95" s="30"/>
      <c r="T95" s="30"/>
      <c r="U95" s="30"/>
      <c r="V95" s="126" t="s">
        <v>24</v>
      </c>
      <c r="W95" s="126"/>
      <c r="X95" s="126"/>
      <c r="Y95" s="126"/>
      <c r="Z95" s="126"/>
      <c r="AA95" s="12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9" t="s">
        <v>5</v>
      </c>
      <c r="B1" s="139"/>
      <c r="C1" s="139"/>
      <c r="D1" s="139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9" t="s">
        <v>6</v>
      </c>
      <c r="B2" s="139"/>
      <c r="C2" s="139"/>
      <c r="D2" s="139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7" t="s">
        <v>3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3" t="s">
        <v>2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F5" s="46"/>
    </row>
    <row r="6" spans="1:32" s="11" customFormat="1" ht="17.25" customHeight="1">
      <c r="A6" s="140" t="s">
        <v>4</v>
      </c>
      <c r="B6" s="10"/>
      <c r="C6" s="143" t="s">
        <v>8</v>
      </c>
      <c r="D6" s="150" t="s">
        <v>9</v>
      </c>
      <c r="E6" s="158" t="s">
        <v>10</v>
      </c>
      <c r="F6" s="146" t="s">
        <v>11</v>
      </c>
      <c r="G6" s="143" t="s">
        <v>12</v>
      </c>
      <c r="H6" s="146" t="s">
        <v>13</v>
      </c>
      <c r="I6" s="149" t="s">
        <v>14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 t="s">
        <v>15</v>
      </c>
      <c r="Y6" s="149"/>
      <c r="Z6" s="149"/>
      <c r="AA6" s="130" t="s">
        <v>16</v>
      </c>
      <c r="AB6" s="131"/>
      <c r="AC6" s="131"/>
      <c r="AD6" s="132"/>
    </row>
    <row r="7" spans="1:32" s="11" customFormat="1" ht="63.75" customHeight="1">
      <c r="A7" s="141"/>
      <c r="B7" s="12"/>
      <c r="C7" s="144"/>
      <c r="D7" s="151"/>
      <c r="E7" s="159"/>
      <c r="F7" s="147"/>
      <c r="G7" s="144"/>
      <c r="H7" s="154"/>
      <c r="I7" s="13" t="s">
        <v>31</v>
      </c>
      <c r="J7" s="14" t="s">
        <v>34</v>
      </c>
      <c r="K7" s="156" t="s">
        <v>32</v>
      </c>
      <c r="L7" s="156"/>
      <c r="M7" s="156"/>
      <c r="N7" s="156"/>
      <c r="O7" s="156" t="s">
        <v>33</v>
      </c>
      <c r="P7" s="156"/>
      <c r="Q7" s="156"/>
      <c r="R7" s="156"/>
      <c r="S7" s="156" t="s">
        <v>35</v>
      </c>
      <c r="T7" s="156"/>
      <c r="U7" s="156"/>
      <c r="V7" s="156"/>
      <c r="W7" s="14" t="s">
        <v>36</v>
      </c>
      <c r="X7" s="14" t="s">
        <v>37</v>
      </c>
      <c r="Y7" s="14" t="s">
        <v>38</v>
      </c>
      <c r="Z7" s="14" t="s">
        <v>39</v>
      </c>
      <c r="AA7" s="133"/>
      <c r="AB7" s="134"/>
      <c r="AC7" s="134"/>
      <c r="AD7" s="135"/>
    </row>
    <row r="8" spans="1:32" s="18" customFormat="1" ht="21">
      <c r="A8" s="142"/>
      <c r="B8" s="15"/>
      <c r="C8" s="145"/>
      <c r="D8" s="152"/>
      <c r="E8" s="160"/>
      <c r="F8" s="148"/>
      <c r="G8" s="145"/>
      <c r="H8" s="15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6"/>
      <c r="AB8" s="137"/>
      <c r="AC8" s="137"/>
      <c r="AD8" s="138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1" t="e">
        <f>IF(ISNA(VLOOKUP($B10,#REF!,AA$4,0))=FALSE,VLOOKUP($B10,#REF!,AA$4,0),"")</f>
        <v>#REF!</v>
      </c>
      <c r="AB10" s="162" t="e">
        <f>IF(ISNA(VLOOKUP($B10,#REF!,AB$4,0))=FALSE,VLOOKUP($B10,#REF!,AB$4,0),"")</f>
        <v>#REF!</v>
      </c>
      <c r="AC10" s="162" t="e">
        <f>IF(ISNA(VLOOKUP($B10,#REF!,AC$4,0))=FALSE,VLOOKUP($B10,#REF!,AC$4,0),"")</f>
        <v>#REF!</v>
      </c>
      <c r="AD10" s="163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1" t="e">
        <f>IF(ISNA(VLOOKUP($B11,#REF!,AA$4,0))=FALSE,VLOOKUP($B11,#REF!,AA$4,0),"")</f>
        <v>#REF!</v>
      </c>
      <c r="AB11" s="162" t="e">
        <f>IF(ISNA(VLOOKUP($B11,#REF!,AB$4,0))=FALSE,VLOOKUP($B11,#REF!,AB$4,0),"")</f>
        <v>#REF!</v>
      </c>
      <c r="AC11" s="162" t="e">
        <f>IF(ISNA(VLOOKUP($B11,#REF!,AC$4,0))=FALSE,VLOOKUP($B11,#REF!,AC$4,0),"")</f>
        <v>#REF!</v>
      </c>
      <c r="AD11" s="163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1" t="e">
        <f>IF(ISNA(VLOOKUP($B12,#REF!,AA$4,0))=FALSE,VLOOKUP($B12,#REF!,AA$4,0),"")</f>
        <v>#REF!</v>
      </c>
      <c r="AB12" s="162" t="e">
        <f>IF(ISNA(VLOOKUP($B12,#REF!,AB$4,0))=FALSE,VLOOKUP($B12,#REF!,AB$4,0),"")</f>
        <v>#REF!</v>
      </c>
      <c r="AC12" s="162" t="e">
        <f>IF(ISNA(VLOOKUP($B12,#REF!,AC$4,0))=FALSE,VLOOKUP($B12,#REF!,AC$4,0),"")</f>
        <v>#REF!</v>
      </c>
      <c r="AD12" s="163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1" t="e">
        <f>IF(ISNA(VLOOKUP($B13,#REF!,AA$4,0))=FALSE,VLOOKUP($B13,#REF!,AA$4,0),"")</f>
        <v>#REF!</v>
      </c>
      <c r="AB13" s="162" t="e">
        <f>IF(ISNA(VLOOKUP($B13,#REF!,AB$4,0))=FALSE,VLOOKUP($B13,#REF!,AB$4,0),"")</f>
        <v>#REF!</v>
      </c>
      <c r="AC13" s="162" t="e">
        <f>IF(ISNA(VLOOKUP($B13,#REF!,AC$4,0))=FALSE,VLOOKUP($B13,#REF!,AC$4,0),"")</f>
        <v>#REF!</v>
      </c>
      <c r="AD13" s="163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1" t="e">
        <f>IF(ISNA(VLOOKUP($B14,#REF!,AA$4,0))=FALSE,VLOOKUP($B14,#REF!,AA$4,0),"")</f>
        <v>#REF!</v>
      </c>
      <c r="AB14" s="162" t="e">
        <f>IF(ISNA(VLOOKUP($B14,#REF!,AB$4,0))=FALSE,VLOOKUP($B14,#REF!,AB$4,0),"")</f>
        <v>#REF!</v>
      </c>
      <c r="AC14" s="162" t="e">
        <f>IF(ISNA(VLOOKUP($B14,#REF!,AC$4,0))=FALSE,VLOOKUP($B14,#REF!,AC$4,0),"")</f>
        <v>#REF!</v>
      </c>
      <c r="AD14" s="163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1" t="e">
        <f>IF(ISNA(VLOOKUP($B15,#REF!,AA$4,0))=FALSE,VLOOKUP($B15,#REF!,AA$4,0),"")</f>
        <v>#REF!</v>
      </c>
      <c r="AB15" s="162" t="e">
        <f>IF(ISNA(VLOOKUP($B15,#REF!,AB$4,0))=FALSE,VLOOKUP($B15,#REF!,AB$4,0),"")</f>
        <v>#REF!</v>
      </c>
      <c r="AC15" s="162" t="e">
        <f>IF(ISNA(VLOOKUP($B15,#REF!,AC$4,0))=FALSE,VLOOKUP($B15,#REF!,AC$4,0),"")</f>
        <v>#REF!</v>
      </c>
      <c r="AD15" s="163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1" t="e">
        <f>IF(ISNA(VLOOKUP($B16,#REF!,AA$4,0))=FALSE,VLOOKUP($B16,#REF!,AA$4,0),"")</f>
        <v>#REF!</v>
      </c>
      <c r="AB16" s="162" t="e">
        <f>IF(ISNA(VLOOKUP($B16,#REF!,AB$4,0))=FALSE,VLOOKUP($B16,#REF!,AB$4,0),"")</f>
        <v>#REF!</v>
      </c>
      <c r="AC16" s="162" t="e">
        <f>IF(ISNA(VLOOKUP($B16,#REF!,AC$4,0))=FALSE,VLOOKUP($B16,#REF!,AC$4,0),"")</f>
        <v>#REF!</v>
      </c>
      <c r="AD16" s="163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1" t="e">
        <f>IF(ISNA(VLOOKUP($B17,#REF!,AA$4,0))=FALSE,VLOOKUP($B17,#REF!,AA$4,0),"")</f>
        <v>#REF!</v>
      </c>
      <c r="AB17" s="162" t="e">
        <f>IF(ISNA(VLOOKUP($B17,#REF!,AB$4,0))=FALSE,VLOOKUP($B17,#REF!,AB$4,0),"")</f>
        <v>#REF!</v>
      </c>
      <c r="AC17" s="162" t="e">
        <f>IF(ISNA(VLOOKUP($B17,#REF!,AC$4,0))=FALSE,VLOOKUP($B17,#REF!,AC$4,0),"")</f>
        <v>#REF!</v>
      </c>
      <c r="AD17" s="163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1" t="e">
        <f>IF(ISNA(VLOOKUP($B18,#REF!,AA$4,0))=FALSE,VLOOKUP($B18,#REF!,AA$4,0),"")</f>
        <v>#REF!</v>
      </c>
      <c r="AB18" s="162" t="e">
        <f>IF(ISNA(VLOOKUP($B18,#REF!,AB$4,0))=FALSE,VLOOKUP($B18,#REF!,AB$4,0),"")</f>
        <v>#REF!</v>
      </c>
      <c r="AC18" s="162" t="e">
        <f>IF(ISNA(VLOOKUP($B18,#REF!,AC$4,0))=FALSE,VLOOKUP($B18,#REF!,AC$4,0),"")</f>
        <v>#REF!</v>
      </c>
      <c r="AD18" s="163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1" t="e">
        <f>IF(ISNA(VLOOKUP($B19,#REF!,AA$4,0))=FALSE,VLOOKUP($B19,#REF!,AA$4,0),"")</f>
        <v>#REF!</v>
      </c>
      <c r="AB19" s="162" t="e">
        <f>IF(ISNA(VLOOKUP($B19,#REF!,AB$4,0))=FALSE,VLOOKUP($B19,#REF!,AB$4,0),"")</f>
        <v>#REF!</v>
      </c>
      <c r="AC19" s="162" t="e">
        <f>IF(ISNA(VLOOKUP($B19,#REF!,AC$4,0))=FALSE,VLOOKUP($B19,#REF!,AC$4,0),"")</f>
        <v>#REF!</v>
      </c>
      <c r="AD19" s="163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1" t="e">
        <f>IF(ISNA(VLOOKUP($B20,#REF!,AA$4,0))=FALSE,VLOOKUP($B20,#REF!,AA$4,0),"")</f>
        <v>#REF!</v>
      </c>
      <c r="AB20" s="162" t="e">
        <f>IF(ISNA(VLOOKUP($B20,#REF!,AB$4,0))=FALSE,VLOOKUP($B20,#REF!,AB$4,0),"")</f>
        <v>#REF!</v>
      </c>
      <c r="AC20" s="162" t="e">
        <f>IF(ISNA(VLOOKUP($B20,#REF!,AC$4,0))=FALSE,VLOOKUP($B20,#REF!,AC$4,0),"")</f>
        <v>#REF!</v>
      </c>
      <c r="AD20" s="163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1" t="e">
        <f>IF(ISNA(VLOOKUP($B21,#REF!,AA$4,0))=FALSE,VLOOKUP($B21,#REF!,AA$4,0),"")</f>
        <v>#REF!</v>
      </c>
      <c r="AB21" s="162" t="e">
        <f>IF(ISNA(VLOOKUP($B21,#REF!,AB$4,0))=FALSE,VLOOKUP($B21,#REF!,AB$4,0),"")</f>
        <v>#REF!</v>
      </c>
      <c r="AC21" s="162" t="e">
        <f>IF(ISNA(VLOOKUP($B21,#REF!,AC$4,0))=FALSE,VLOOKUP($B21,#REF!,AC$4,0),"")</f>
        <v>#REF!</v>
      </c>
      <c r="AD21" s="163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1" t="e">
        <f>IF(ISNA(VLOOKUP($B22,#REF!,AA$4,0))=FALSE,VLOOKUP($B22,#REF!,AA$4,0),"")</f>
        <v>#REF!</v>
      </c>
      <c r="AB22" s="162" t="e">
        <f>IF(ISNA(VLOOKUP($B22,#REF!,AB$4,0))=FALSE,VLOOKUP($B22,#REF!,AB$4,0),"")</f>
        <v>#REF!</v>
      </c>
      <c r="AC22" s="162" t="e">
        <f>IF(ISNA(VLOOKUP($B22,#REF!,AC$4,0))=FALSE,VLOOKUP($B22,#REF!,AC$4,0),"")</f>
        <v>#REF!</v>
      </c>
      <c r="AD22" s="163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7" t="e">
        <f>IF(ISNA(VLOOKUP($B23,#REF!,AA$4,0))=FALSE,VLOOKUP($B23,#REF!,AA$4,0),"")</f>
        <v>#REF!</v>
      </c>
      <c r="AB23" s="168" t="e">
        <f>IF(ISNA(VLOOKUP($B23,#REF!,AB$4,0))=FALSE,VLOOKUP($B23,#REF!,AB$4,0),"")</f>
        <v>#REF!</v>
      </c>
      <c r="AC23" s="168" t="e">
        <f>IF(ISNA(VLOOKUP($B23,#REF!,AC$4,0))=FALSE,VLOOKUP($B23,#REF!,AC$4,0),"")</f>
        <v>#REF!</v>
      </c>
      <c r="AD23" s="169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6" t="s">
        <v>30</v>
      </c>
      <c r="T24" s="126"/>
      <c r="U24" s="126"/>
      <c r="V24" s="126"/>
      <c r="W24" s="126"/>
      <c r="X24" s="126"/>
      <c r="Y24" s="126"/>
      <c r="Z24" s="126"/>
      <c r="AA24" s="12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6" t="s">
        <v>22</v>
      </c>
      <c r="L25" s="126"/>
      <c r="M25" s="126"/>
      <c r="N25" s="126"/>
      <c r="O25" s="126"/>
      <c r="P25" s="126"/>
      <c r="Q25" s="126"/>
      <c r="R25" s="126"/>
      <c r="T25" s="21"/>
      <c r="U25" s="21"/>
      <c r="V25" s="126" t="s">
        <v>23</v>
      </c>
      <c r="W25" s="126"/>
      <c r="X25" s="126"/>
      <c r="Y25" s="126"/>
      <c r="Z25" s="126"/>
      <c r="AA25" s="12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6" t="s">
        <v>24</v>
      </c>
      <c r="L26" s="126"/>
      <c r="M26" s="126"/>
      <c r="N26" s="126"/>
      <c r="O26" s="126"/>
      <c r="P26" s="126"/>
      <c r="Q26" s="126"/>
      <c r="R26" s="126"/>
      <c r="S26" s="30"/>
      <c r="T26" s="30"/>
      <c r="U26" s="30"/>
      <c r="V26" s="126" t="s">
        <v>24</v>
      </c>
      <c r="W26" s="126"/>
      <c r="X26" s="126"/>
      <c r="Y26" s="126"/>
      <c r="Z26" s="126"/>
      <c r="AA26" s="12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1" t="e">
        <f>IF(ISNA(VLOOKUP($B33,#REF!,AA$4,0))=FALSE,VLOOKUP($B33,#REF!,AA$4,0),"")</f>
        <v>#REF!</v>
      </c>
      <c r="AB33" s="162" t="e">
        <f>IF(ISNA(VLOOKUP($B33,#REF!,AB$4,0))=FALSE,VLOOKUP($B33,#REF!,AB$4,0),"")</f>
        <v>#REF!</v>
      </c>
      <c r="AC33" s="162" t="e">
        <f>IF(ISNA(VLOOKUP($B33,#REF!,AC$4,0))=FALSE,VLOOKUP($B33,#REF!,AC$4,0),"")</f>
        <v>#REF!</v>
      </c>
      <c r="AD33" s="163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1" t="e">
        <f>IF(ISNA(VLOOKUP($B34,#REF!,AA$4,0))=FALSE,VLOOKUP($B34,#REF!,AA$4,0),"")</f>
        <v>#REF!</v>
      </c>
      <c r="AB34" s="162" t="e">
        <f>IF(ISNA(VLOOKUP($B34,#REF!,AB$4,0))=FALSE,VLOOKUP($B34,#REF!,AB$4,0),"")</f>
        <v>#REF!</v>
      </c>
      <c r="AC34" s="162" t="e">
        <f>IF(ISNA(VLOOKUP($B34,#REF!,AC$4,0))=FALSE,VLOOKUP($B34,#REF!,AC$4,0),"")</f>
        <v>#REF!</v>
      </c>
      <c r="AD34" s="163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1" t="e">
        <f>IF(ISNA(VLOOKUP($B35,#REF!,AA$4,0))=FALSE,VLOOKUP($B35,#REF!,AA$4,0),"")</f>
        <v>#REF!</v>
      </c>
      <c r="AB35" s="162" t="e">
        <f>IF(ISNA(VLOOKUP($B35,#REF!,AB$4,0))=FALSE,VLOOKUP($B35,#REF!,AB$4,0),"")</f>
        <v>#REF!</v>
      </c>
      <c r="AC35" s="162" t="e">
        <f>IF(ISNA(VLOOKUP($B35,#REF!,AC$4,0))=FALSE,VLOOKUP($B35,#REF!,AC$4,0),"")</f>
        <v>#REF!</v>
      </c>
      <c r="AD35" s="163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1" t="e">
        <f>IF(ISNA(VLOOKUP($B36,#REF!,AA$4,0))=FALSE,VLOOKUP($B36,#REF!,AA$4,0),"")</f>
        <v>#REF!</v>
      </c>
      <c r="AB36" s="162" t="e">
        <f>IF(ISNA(VLOOKUP($B36,#REF!,AB$4,0))=FALSE,VLOOKUP($B36,#REF!,AB$4,0),"")</f>
        <v>#REF!</v>
      </c>
      <c r="AC36" s="162" t="e">
        <f>IF(ISNA(VLOOKUP($B36,#REF!,AC$4,0))=FALSE,VLOOKUP($B36,#REF!,AC$4,0),"")</f>
        <v>#REF!</v>
      </c>
      <c r="AD36" s="163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1" t="e">
        <f>IF(ISNA(VLOOKUP($B37,#REF!,AA$4,0))=FALSE,VLOOKUP($B37,#REF!,AA$4,0),"")</f>
        <v>#REF!</v>
      </c>
      <c r="AB37" s="162" t="e">
        <f>IF(ISNA(VLOOKUP($B37,#REF!,AB$4,0))=FALSE,VLOOKUP($B37,#REF!,AB$4,0),"")</f>
        <v>#REF!</v>
      </c>
      <c r="AC37" s="162" t="e">
        <f>IF(ISNA(VLOOKUP($B37,#REF!,AC$4,0))=FALSE,VLOOKUP($B37,#REF!,AC$4,0),"")</f>
        <v>#REF!</v>
      </c>
      <c r="AD37" s="163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1" t="e">
        <f>IF(ISNA(VLOOKUP($B38,#REF!,AA$4,0))=FALSE,VLOOKUP($B38,#REF!,AA$4,0),"")</f>
        <v>#REF!</v>
      </c>
      <c r="AB38" s="162" t="e">
        <f>IF(ISNA(VLOOKUP($B38,#REF!,AB$4,0))=FALSE,VLOOKUP($B38,#REF!,AB$4,0),"")</f>
        <v>#REF!</v>
      </c>
      <c r="AC38" s="162" t="e">
        <f>IF(ISNA(VLOOKUP($B38,#REF!,AC$4,0))=FALSE,VLOOKUP($B38,#REF!,AC$4,0),"")</f>
        <v>#REF!</v>
      </c>
      <c r="AD38" s="163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1" t="e">
        <f>IF(ISNA(VLOOKUP($B39,#REF!,AA$4,0))=FALSE,VLOOKUP($B39,#REF!,AA$4,0),"")</f>
        <v>#REF!</v>
      </c>
      <c r="AB39" s="162" t="e">
        <f>IF(ISNA(VLOOKUP($B39,#REF!,AB$4,0))=FALSE,VLOOKUP($B39,#REF!,AB$4,0),"")</f>
        <v>#REF!</v>
      </c>
      <c r="AC39" s="162" t="e">
        <f>IF(ISNA(VLOOKUP($B39,#REF!,AC$4,0))=FALSE,VLOOKUP($B39,#REF!,AC$4,0),"")</f>
        <v>#REF!</v>
      </c>
      <c r="AD39" s="163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1" t="e">
        <f>IF(ISNA(VLOOKUP($B40,#REF!,AA$4,0))=FALSE,VLOOKUP($B40,#REF!,AA$4,0),"")</f>
        <v>#REF!</v>
      </c>
      <c r="AB40" s="162" t="e">
        <f>IF(ISNA(VLOOKUP($B40,#REF!,AB$4,0))=FALSE,VLOOKUP($B40,#REF!,AB$4,0),"")</f>
        <v>#REF!</v>
      </c>
      <c r="AC40" s="162" t="e">
        <f>IF(ISNA(VLOOKUP($B40,#REF!,AC$4,0))=FALSE,VLOOKUP($B40,#REF!,AC$4,0),"")</f>
        <v>#REF!</v>
      </c>
      <c r="AD40" s="163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1" t="e">
        <f>IF(ISNA(VLOOKUP($B41,#REF!,AA$4,0))=FALSE,VLOOKUP($B41,#REF!,AA$4,0),"")</f>
        <v>#REF!</v>
      </c>
      <c r="AB41" s="162" t="e">
        <f>IF(ISNA(VLOOKUP($B41,#REF!,AB$4,0))=FALSE,VLOOKUP($B41,#REF!,AB$4,0),"")</f>
        <v>#REF!</v>
      </c>
      <c r="AC41" s="162" t="e">
        <f>IF(ISNA(VLOOKUP($B41,#REF!,AC$4,0))=FALSE,VLOOKUP($B41,#REF!,AC$4,0),"")</f>
        <v>#REF!</v>
      </c>
      <c r="AD41" s="163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1" t="e">
        <f>IF(ISNA(VLOOKUP($B42,#REF!,AA$4,0))=FALSE,VLOOKUP($B42,#REF!,AA$4,0),"")</f>
        <v>#REF!</v>
      </c>
      <c r="AB42" s="162" t="e">
        <f>IF(ISNA(VLOOKUP($B42,#REF!,AB$4,0))=FALSE,VLOOKUP($B42,#REF!,AB$4,0),"")</f>
        <v>#REF!</v>
      </c>
      <c r="AC42" s="162" t="e">
        <f>IF(ISNA(VLOOKUP($B42,#REF!,AC$4,0))=FALSE,VLOOKUP($B42,#REF!,AC$4,0),"")</f>
        <v>#REF!</v>
      </c>
      <c r="AD42" s="163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1" t="e">
        <f>IF(ISNA(VLOOKUP($B43,#REF!,AA$4,0))=FALSE,VLOOKUP($B43,#REF!,AA$4,0),"")</f>
        <v>#REF!</v>
      </c>
      <c r="AB43" s="162" t="e">
        <f>IF(ISNA(VLOOKUP($B43,#REF!,AB$4,0))=FALSE,VLOOKUP($B43,#REF!,AB$4,0),"")</f>
        <v>#REF!</v>
      </c>
      <c r="AC43" s="162" t="e">
        <f>IF(ISNA(VLOOKUP($B43,#REF!,AC$4,0))=FALSE,VLOOKUP($B43,#REF!,AC$4,0),"")</f>
        <v>#REF!</v>
      </c>
      <c r="AD43" s="163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1" t="e">
        <f>IF(ISNA(VLOOKUP($B44,#REF!,AA$4,0))=FALSE,VLOOKUP($B44,#REF!,AA$4,0),"")</f>
        <v>#REF!</v>
      </c>
      <c r="AB44" s="162" t="e">
        <f>IF(ISNA(VLOOKUP($B44,#REF!,AB$4,0))=FALSE,VLOOKUP($B44,#REF!,AB$4,0),"")</f>
        <v>#REF!</v>
      </c>
      <c r="AC44" s="162" t="e">
        <f>IF(ISNA(VLOOKUP($B44,#REF!,AC$4,0))=FALSE,VLOOKUP($B44,#REF!,AC$4,0),"")</f>
        <v>#REF!</v>
      </c>
      <c r="AD44" s="163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1" t="e">
        <f>IF(ISNA(VLOOKUP($B45,#REF!,AA$4,0))=FALSE,VLOOKUP($B45,#REF!,AA$4,0),"")</f>
        <v>#REF!</v>
      </c>
      <c r="AB45" s="162" t="e">
        <f>IF(ISNA(VLOOKUP($B45,#REF!,AB$4,0))=FALSE,VLOOKUP($B45,#REF!,AB$4,0),"")</f>
        <v>#REF!</v>
      </c>
      <c r="AC45" s="162" t="e">
        <f>IF(ISNA(VLOOKUP($B45,#REF!,AC$4,0))=FALSE,VLOOKUP($B45,#REF!,AC$4,0),"")</f>
        <v>#REF!</v>
      </c>
      <c r="AD45" s="163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7" t="e">
        <f>IF(ISNA(VLOOKUP($B46,#REF!,AA$4,0))=FALSE,VLOOKUP($B46,#REF!,AA$4,0),"")</f>
        <v>#REF!</v>
      </c>
      <c r="AB46" s="168" t="e">
        <f>IF(ISNA(VLOOKUP($B46,#REF!,AB$4,0))=FALSE,VLOOKUP($B46,#REF!,AB$4,0),"")</f>
        <v>#REF!</v>
      </c>
      <c r="AC46" s="168" t="e">
        <f>IF(ISNA(VLOOKUP($B46,#REF!,AC$4,0))=FALSE,VLOOKUP($B46,#REF!,AC$4,0),"")</f>
        <v>#REF!</v>
      </c>
      <c r="AD46" s="169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6" t="s">
        <v>30</v>
      </c>
      <c r="T47" s="126"/>
      <c r="U47" s="126"/>
      <c r="V47" s="126"/>
      <c r="W47" s="126"/>
      <c r="X47" s="126"/>
      <c r="Y47" s="126"/>
      <c r="Z47" s="126"/>
      <c r="AA47" s="12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6" t="s">
        <v>22</v>
      </c>
      <c r="L48" s="126"/>
      <c r="M48" s="126"/>
      <c r="N48" s="126"/>
      <c r="O48" s="126"/>
      <c r="P48" s="126"/>
      <c r="Q48" s="126"/>
      <c r="R48" s="126"/>
      <c r="T48" s="21"/>
      <c r="U48" s="21"/>
      <c r="V48" s="126" t="s">
        <v>23</v>
      </c>
      <c r="W48" s="126"/>
      <c r="X48" s="126"/>
      <c r="Y48" s="126"/>
      <c r="Z48" s="126"/>
      <c r="AA48" s="12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6" t="s">
        <v>24</v>
      </c>
      <c r="L49" s="126"/>
      <c r="M49" s="126"/>
      <c r="N49" s="126"/>
      <c r="O49" s="126"/>
      <c r="P49" s="126"/>
      <c r="Q49" s="126"/>
      <c r="R49" s="126"/>
      <c r="S49" s="30"/>
      <c r="T49" s="30"/>
      <c r="U49" s="30"/>
      <c r="V49" s="126" t="s">
        <v>24</v>
      </c>
      <c r="W49" s="126"/>
      <c r="X49" s="126"/>
      <c r="Y49" s="126"/>
      <c r="Z49" s="126"/>
      <c r="AA49" s="12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1" t="e">
        <f>IF(ISNA(VLOOKUP($B56,#REF!,AA$4,0))=FALSE,VLOOKUP($B56,#REF!,AA$4,0),"")</f>
        <v>#REF!</v>
      </c>
      <c r="AB56" s="162" t="e">
        <f>IF(ISNA(VLOOKUP($B56,#REF!,AB$4,0))=FALSE,VLOOKUP($B56,#REF!,AB$4,0),"")</f>
        <v>#REF!</v>
      </c>
      <c r="AC56" s="162" t="e">
        <f>IF(ISNA(VLOOKUP($B56,#REF!,AC$4,0))=FALSE,VLOOKUP($B56,#REF!,AC$4,0),"")</f>
        <v>#REF!</v>
      </c>
      <c r="AD56" s="163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1" t="e">
        <f>IF(ISNA(VLOOKUP($B57,#REF!,AA$4,0))=FALSE,VLOOKUP($B57,#REF!,AA$4,0),"")</f>
        <v>#REF!</v>
      </c>
      <c r="AB57" s="162" t="e">
        <f>IF(ISNA(VLOOKUP($B57,#REF!,AB$4,0))=FALSE,VLOOKUP($B57,#REF!,AB$4,0),"")</f>
        <v>#REF!</v>
      </c>
      <c r="AC57" s="162" t="e">
        <f>IF(ISNA(VLOOKUP($B57,#REF!,AC$4,0))=FALSE,VLOOKUP($B57,#REF!,AC$4,0),"")</f>
        <v>#REF!</v>
      </c>
      <c r="AD57" s="163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1" t="e">
        <f>IF(ISNA(VLOOKUP($B58,#REF!,AA$4,0))=FALSE,VLOOKUP($B58,#REF!,AA$4,0),"")</f>
        <v>#REF!</v>
      </c>
      <c r="AB58" s="162" t="e">
        <f>IF(ISNA(VLOOKUP($B58,#REF!,AB$4,0))=FALSE,VLOOKUP($B58,#REF!,AB$4,0),"")</f>
        <v>#REF!</v>
      </c>
      <c r="AC58" s="162" t="e">
        <f>IF(ISNA(VLOOKUP($B58,#REF!,AC$4,0))=FALSE,VLOOKUP($B58,#REF!,AC$4,0),"")</f>
        <v>#REF!</v>
      </c>
      <c r="AD58" s="163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1" t="e">
        <f>IF(ISNA(VLOOKUP($B59,#REF!,AA$4,0))=FALSE,VLOOKUP($B59,#REF!,AA$4,0),"")</f>
        <v>#REF!</v>
      </c>
      <c r="AB59" s="162" t="e">
        <f>IF(ISNA(VLOOKUP($B59,#REF!,AB$4,0))=FALSE,VLOOKUP($B59,#REF!,AB$4,0),"")</f>
        <v>#REF!</v>
      </c>
      <c r="AC59" s="162" t="e">
        <f>IF(ISNA(VLOOKUP($B59,#REF!,AC$4,0))=FALSE,VLOOKUP($B59,#REF!,AC$4,0),"")</f>
        <v>#REF!</v>
      </c>
      <c r="AD59" s="163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1" t="e">
        <f>IF(ISNA(VLOOKUP($B60,#REF!,AA$4,0))=FALSE,VLOOKUP($B60,#REF!,AA$4,0),"")</f>
        <v>#REF!</v>
      </c>
      <c r="AB60" s="162" t="e">
        <f>IF(ISNA(VLOOKUP($B60,#REF!,AB$4,0))=FALSE,VLOOKUP($B60,#REF!,AB$4,0),"")</f>
        <v>#REF!</v>
      </c>
      <c r="AC60" s="162" t="e">
        <f>IF(ISNA(VLOOKUP($B60,#REF!,AC$4,0))=FALSE,VLOOKUP($B60,#REF!,AC$4,0),"")</f>
        <v>#REF!</v>
      </c>
      <c r="AD60" s="163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1" t="e">
        <f>IF(ISNA(VLOOKUP($B61,#REF!,AA$4,0))=FALSE,VLOOKUP($B61,#REF!,AA$4,0),"")</f>
        <v>#REF!</v>
      </c>
      <c r="AB61" s="162" t="e">
        <f>IF(ISNA(VLOOKUP($B61,#REF!,AB$4,0))=FALSE,VLOOKUP($B61,#REF!,AB$4,0),"")</f>
        <v>#REF!</v>
      </c>
      <c r="AC61" s="162" t="e">
        <f>IF(ISNA(VLOOKUP($B61,#REF!,AC$4,0))=FALSE,VLOOKUP($B61,#REF!,AC$4,0),"")</f>
        <v>#REF!</v>
      </c>
      <c r="AD61" s="163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1" t="e">
        <f>IF(ISNA(VLOOKUP($B62,#REF!,AA$4,0))=FALSE,VLOOKUP($B62,#REF!,AA$4,0),"")</f>
        <v>#REF!</v>
      </c>
      <c r="AB62" s="162" t="e">
        <f>IF(ISNA(VLOOKUP($B62,#REF!,AB$4,0))=FALSE,VLOOKUP($B62,#REF!,AB$4,0),"")</f>
        <v>#REF!</v>
      </c>
      <c r="AC62" s="162" t="e">
        <f>IF(ISNA(VLOOKUP($B62,#REF!,AC$4,0))=FALSE,VLOOKUP($B62,#REF!,AC$4,0),"")</f>
        <v>#REF!</v>
      </c>
      <c r="AD62" s="163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1" t="e">
        <f>IF(ISNA(VLOOKUP($B63,#REF!,AA$4,0))=FALSE,VLOOKUP($B63,#REF!,AA$4,0),"")</f>
        <v>#REF!</v>
      </c>
      <c r="AB63" s="162" t="e">
        <f>IF(ISNA(VLOOKUP($B63,#REF!,AB$4,0))=FALSE,VLOOKUP($B63,#REF!,AB$4,0),"")</f>
        <v>#REF!</v>
      </c>
      <c r="AC63" s="162" t="e">
        <f>IF(ISNA(VLOOKUP($B63,#REF!,AC$4,0))=FALSE,VLOOKUP($B63,#REF!,AC$4,0),"")</f>
        <v>#REF!</v>
      </c>
      <c r="AD63" s="163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1" t="e">
        <f>IF(ISNA(VLOOKUP($B64,#REF!,AA$4,0))=FALSE,VLOOKUP($B64,#REF!,AA$4,0),"")</f>
        <v>#REF!</v>
      </c>
      <c r="AB64" s="162" t="e">
        <f>IF(ISNA(VLOOKUP($B64,#REF!,AB$4,0))=FALSE,VLOOKUP($B64,#REF!,AB$4,0),"")</f>
        <v>#REF!</v>
      </c>
      <c r="AC64" s="162" t="e">
        <f>IF(ISNA(VLOOKUP($B64,#REF!,AC$4,0))=FALSE,VLOOKUP($B64,#REF!,AC$4,0),"")</f>
        <v>#REF!</v>
      </c>
      <c r="AD64" s="163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1" t="e">
        <f>IF(ISNA(VLOOKUP($B65,#REF!,AA$4,0))=FALSE,VLOOKUP($B65,#REF!,AA$4,0),"")</f>
        <v>#REF!</v>
      </c>
      <c r="AB65" s="162" t="e">
        <f>IF(ISNA(VLOOKUP($B65,#REF!,AB$4,0))=FALSE,VLOOKUP($B65,#REF!,AB$4,0),"")</f>
        <v>#REF!</v>
      </c>
      <c r="AC65" s="162" t="e">
        <f>IF(ISNA(VLOOKUP($B65,#REF!,AC$4,0))=FALSE,VLOOKUP($B65,#REF!,AC$4,0),"")</f>
        <v>#REF!</v>
      </c>
      <c r="AD65" s="163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1" t="e">
        <f>IF(ISNA(VLOOKUP($B66,#REF!,AA$4,0))=FALSE,VLOOKUP($B66,#REF!,AA$4,0),"")</f>
        <v>#REF!</v>
      </c>
      <c r="AB66" s="162" t="e">
        <f>IF(ISNA(VLOOKUP($B66,#REF!,AB$4,0))=FALSE,VLOOKUP($B66,#REF!,AB$4,0),"")</f>
        <v>#REF!</v>
      </c>
      <c r="AC66" s="162" t="e">
        <f>IF(ISNA(VLOOKUP($B66,#REF!,AC$4,0))=FALSE,VLOOKUP($B66,#REF!,AC$4,0),"")</f>
        <v>#REF!</v>
      </c>
      <c r="AD66" s="163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1" t="e">
        <f>IF(ISNA(VLOOKUP($B67,#REF!,AA$4,0))=FALSE,VLOOKUP($B67,#REF!,AA$4,0),"")</f>
        <v>#REF!</v>
      </c>
      <c r="AB67" s="162" t="e">
        <f>IF(ISNA(VLOOKUP($B67,#REF!,AB$4,0))=FALSE,VLOOKUP($B67,#REF!,AB$4,0),"")</f>
        <v>#REF!</v>
      </c>
      <c r="AC67" s="162" t="e">
        <f>IF(ISNA(VLOOKUP($B67,#REF!,AC$4,0))=FALSE,VLOOKUP($B67,#REF!,AC$4,0),"")</f>
        <v>#REF!</v>
      </c>
      <c r="AD67" s="163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1" t="e">
        <f>IF(ISNA(VLOOKUP($B68,#REF!,AA$4,0))=FALSE,VLOOKUP($B68,#REF!,AA$4,0),"")</f>
        <v>#REF!</v>
      </c>
      <c r="AB68" s="162" t="e">
        <f>IF(ISNA(VLOOKUP($B68,#REF!,AB$4,0))=FALSE,VLOOKUP($B68,#REF!,AB$4,0),"")</f>
        <v>#REF!</v>
      </c>
      <c r="AC68" s="162" t="e">
        <f>IF(ISNA(VLOOKUP($B68,#REF!,AC$4,0))=FALSE,VLOOKUP($B68,#REF!,AC$4,0),"")</f>
        <v>#REF!</v>
      </c>
      <c r="AD68" s="163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7" t="e">
        <f>IF(ISNA(VLOOKUP($B69,#REF!,AA$4,0))=FALSE,VLOOKUP($B69,#REF!,AA$4,0),"")</f>
        <v>#REF!</v>
      </c>
      <c r="AB69" s="168" t="e">
        <f>IF(ISNA(VLOOKUP($B69,#REF!,AB$4,0))=FALSE,VLOOKUP($B69,#REF!,AB$4,0),"")</f>
        <v>#REF!</v>
      </c>
      <c r="AC69" s="168" t="e">
        <f>IF(ISNA(VLOOKUP($B69,#REF!,AC$4,0))=FALSE,VLOOKUP($B69,#REF!,AC$4,0),"")</f>
        <v>#REF!</v>
      </c>
      <c r="AD69" s="169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6" t="s">
        <v>30</v>
      </c>
      <c r="T70" s="126"/>
      <c r="U70" s="126"/>
      <c r="V70" s="126"/>
      <c r="W70" s="126"/>
      <c r="X70" s="126"/>
      <c r="Y70" s="126"/>
      <c r="Z70" s="126"/>
      <c r="AA70" s="12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6" t="s">
        <v>22</v>
      </c>
      <c r="L71" s="126"/>
      <c r="M71" s="126"/>
      <c r="N71" s="126"/>
      <c r="O71" s="126"/>
      <c r="P71" s="126"/>
      <c r="Q71" s="126"/>
      <c r="R71" s="126"/>
      <c r="T71" s="21"/>
      <c r="U71" s="21"/>
      <c r="V71" s="126" t="s">
        <v>23</v>
      </c>
      <c r="W71" s="126"/>
      <c r="X71" s="126"/>
      <c r="Y71" s="126"/>
      <c r="Z71" s="126"/>
      <c r="AA71" s="12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6" t="s">
        <v>24</v>
      </c>
      <c r="L72" s="126"/>
      <c r="M72" s="126"/>
      <c r="N72" s="126"/>
      <c r="O72" s="126"/>
      <c r="P72" s="126"/>
      <c r="Q72" s="126"/>
      <c r="R72" s="126"/>
      <c r="S72" s="30"/>
      <c r="T72" s="30"/>
      <c r="U72" s="30"/>
      <c r="V72" s="126" t="s">
        <v>24</v>
      </c>
      <c r="W72" s="126"/>
      <c r="X72" s="126"/>
      <c r="Y72" s="126"/>
      <c r="Z72" s="126"/>
      <c r="AA72" s="12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4" t="e">
        <f>IF(ISNA(VLOOKUP($B78,#REF!,AA$4,0))=FALSE,VLOOKUP($B78,#REF!,AA$4,0),"")</f>
        <v>#REF!</v>
      </c>
      <c r="AB78" s="165" t="e">
        <f>IF(ISNA(VLOOKUP($B78,#REF!,AB$4,0))=FALSE,VLOOKUP($B78,#REF!,AB$4,0),"")</f>
        <v>#REF!</v>
      </c>
      <c r="AC78" s="165" t="e">
        <f>IF(ISNA(VLOOKUP($B78,#REF!,AC$4,0))=FALSE,VLOOKUP($B78,#REF!,AC$4,0),"")</f>
        <v>#REF!</v>
      </c>
      <c r="AD78" s="166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1" t="e">
        <f>IF(ISNA(VLOOKUP($B79,#REF!,AA$4,0))=FALSE,VLOOKUP($B79,#REF!,AA$4,0),"")</f>
        <v>#REF!</v>
      </c>
      <c r="AB79" s="162" t="e">
        <f>IF(ISNA(VLOOKUP($B79,#REF!,AB$4,0))=FALSE,VLOOKUP($B79,#REF!,AB$4,0),"")</f>
        <v>#REF!</v>
      </c>
      <c r="AC79" s="162" t="e">
        <f>IF(ISNA(VLOOKUP($B79,#REF!,AC$4,0))=FALSE,VLOOKUP($B79,#REF!,AC$4,0),"")</f>
        <v>#REF!</v>
      </c>
      <c r="AD79" s="163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1" t="e">
        <f>IF(ISNA(VLOOKUP($B80,#REF!,AA$4,0))=FALSE,VLOOKUP($B80,#REF!,AA$4,0),"")</f>
        <v>#REF!</v>
      </c>
      <c r="AB80" s="162" t="e">
        <f>IF(ISNA(VLOOKUP($B80,#REF!,AB$4,0))=FALSE,VLOOKUP($B80,#REF!,AB$4,0),"")</f>
        <v>#REF!</v>
      </c>
      <c r="AC80" s="162" t="e">
        <f>IF(ISNA(VLOOKUP($B80,#REF!,AC$4,0))=FALSE,VLOOKUP($B80,#REF!,AC$4,0),"")</f>
        <v>#REF!</v>
      </c>
      <c r="AD80" s="163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1" t="e">
        <f>IF(ISNA(VLOOKUP($B81,#REF!,AA$4,0))=FALSE,VLOOKUP($B81,#REF!,AA$4,0),"")</f>
        <v>#REF!</v>
      </c>
      <c r="AB81" s="162" t="e">
        <f>IF(ISNA(VLOOKUP($B81,#REF!,AB$4,0))=FALSE,VLOOKUP($B81,#REF!,AB$4,0),"")</f>
        <v>#REF!</v>
      </c>
      <c r="AC81" s="162" t="e">
        <f>IF(ISNA(VLOOKUP($B81,#REF!,AC$4,0))=FALSE,VLOOKUP($B81,#REF!,AC$4,0),"")</f>
        <v>#REF!</v>
      </c>
      <c r="AD81" s="163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1" t="e">
        <f>IF(ISNA(VLOOKUP($B82,#REF!,AA$4,0))=FALSE,VLOOKUP($B82,#REF!,AA$4,0),"")</f>
        <v>#REF!</v>
      </c>
      <c r="AB82" s="162" t="e">
        <f>IF(ISNA(VLOOKUP($B82,#REF!,AB$4,0))=FALSE,VLOOKUP($B82,#REF!,AB$4,0),"")</f>
        <v>#REF!</v>
      </c>
      <c r="AC82" s="162" t="e">
        <f>IF(ISNA(VLOOKUP($B82,#REF!,AC$4,0))=FALSE,VLOOKUP($B82,#REF!,AC$4,0),"")</f>
        <v>#REF!</v>
      </c>
      <c r="AD82" s="163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1" t="e">
        <f>IF(ISNA(VLOOKUP($B83,#REF!,AA$4,0))=FALSE,VLOOKUP($B83,#REF!,AA$4,0),"")</f>
        <v>#REF!</v>
      </c>
      <c r="AB83" s="162" t="e">
        <f>IF(ISNA(VLOOKUP($B83,#REF!,AB$4,0))=FALSE,VLOOKUP($B83,#REF!,AB$4,0),"")</f>
        <v>#REF!</v>
      </c>
      <c r="AC83" s="162" t="e">
        <f>IF(ISNA(VLOOKUP($B83,#REF!,AC$4,0))=FALSE,VLOOKUP($B83,#REF!,AC$4,0),"")</f>
        <v>#REF!</v>
      </c>
      <c r="AD83" s="163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1" t="e">
        <f>IF(ISNA(VLOOKUP($B84,#REF!,AA$4,0))=FALSE,VLOOKUP($B84,#REF!,AA$4,0),"")</f>
        <v>#REF!</v>
      </c>
      <c r="AB84" s="162" t="e">
        <f>IF(ISNA(VLOOKUP($B84,#REF!,AB$4,0))=FALSE,VLOOKUP($B84,#REF!,AB$4,0),"")</f>
        <v>#REF!</v>
      </c>
      <c r="AC84" s="162" t="e">
        <f>IF(ISNA(VLOOKUP($B84,#REF!,AC$4,0))=FALSE,VLOOKUP($B84,#REF!,AC$4,0),"")</f>
        <v>#REF!</v>
      </c>
      <c r="AD84" s="163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1" t="e">
        <f>IF(ISNA(VLOOKUP($B85,#REF!,AA$4,0))=FALSE,VLOOKUP($B85,#REF!,AA$4,0),"")</f>
        <v>#REF!</v>
      </c>
      <c r="AB85" s="162" t="e">
        <f>IF(ISNA(VLOOKUP($B85,#REF!,AB$4,0))=FALSE,VLOOKUP($B85,#REF!,AB$4,0),"")</f>
        <v>#REF!</v>
      </c>
      <c r="AC85" s="162" t="e">
        <f>IF(ISNA(VLOOKUP($B85,#REF!,AC$4,0))=FALSE,VLOOKUP($B85,#REF!,AC$4,0),"")</f>
        <v>#REF!</v>
      </c>
      <c r="AD85" s="163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1" t="e">
        <f>IF(ISNA(VLOOKUP($B86,#REF!,AA$4,0))=FALSE,VLOOKUP($B86,#REF!,AA$4,0),"")</f>
        <v>#REF!</v>
      </c>
      <c r="AB86" s="162" t="e">
        <f>IF(ISNA(VLOOKUP($B86,#REF!,AB$4,0))=FALSE,VLOOKUP($B86,#REF!,AB$4,0),"")</f>
        <v>#REF!</v>
      </c>
      <c r="AC86" s="162" t="e">
        <f>IF(ISNA(VLOOKUP($B86,#REF!,AC$4,0))=FALSE,VLOOKUP($B86,#REF!,AC$4,0),"")</f>
        <v>#REF!</v>
      </c>
      <c r="AD86" s="163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1" t="e">
        <f>IF(ISNA(VLOOKUP($B87,#REF!,AA$4,0))=FALSE,VLOOKUP($B87,#REF!,AA$4,0),"")</f>
        <v>#REF!</v>
      </c>
      <c r="AB87" s="162" t="e">
        <f>IF(ISNA(VLOOKUP($B87,#REF!,AB$4,0))=FALSE,VLOOKUP($B87,#REF!,AB$4,0),"")</f>
        <v>#REF!</v>
      </c>
      <c r="AC87" s="162" t="e">
        <f>IF(ISNA(VLOOKUP($B87,#REF!,AC$4,0))=FALSE,VLOOKUP($B87,#REF!,AC$4,0),"")</f>
        <v>#REF!</v>
      </c>
      <c r="AD87" s="163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1" t="e">
        <f>IF(ISNA(VLOOKUP($B88,#REF!,AA$4,0))=FALSE,VLOOKUP($B88,#REF!,AA$4,0),"")</f>
        <v>#REF!</v>
      </c>
      <c r="AB88" s="162" t="e">
        <f>IF(ISNA(VLOOKUP($B88,#REF!,AB$4,0))=FALSE,VLOOKUP($B88,#REF!,AB$4,0),"")</f>
        <v>#REF!</v>
      </c>
      <c r="AC88" s="162" t="e">
        <f>IF(ISNA(VLOOKUP($B88,#REF!,AC$4,0))=FALSE,VLOOKUP($B88,#REF!,AC$4,0),"")</f>
        <v>#REF!</v>
      </c>
      <c r="AD88" s="163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1" t="e">
        <f>IF(ISNA(VLOOKUP($B89,#REF!,AA$4,0))=FALSE,VLOOKUP($B89,#REF!,AA$4,0),"")</f>
        <v>#REF!</v>
      </c>
      <c r="AB89" s="162" t="e">
        <f>IF(ISNA(VLOOKUP($B89,#REF!,AB$4,0))=FALSE,VLOOKUP($B89,#REF!,AB$4,0),"")</f>
        <v>#REF!</v>
      </c>
      <c r="AC89" s="162" t="e">
        <f>IF(ISNA(VLOOKUP($B89,#REF!,AC$4,0))=FALSE,VLOOKUP($B89,#REF!,AC$4,0),"")</f>
        <v>#REF!</v>
      </c>
      <c r="AD89" s="163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1" t="e">
        <f>IF(ISNA(VLOOKUP($B90,#REF!,AA$4,0))=FALSE,VLOOKUP($B90,#REF!,AA$4,0),"")</f>
        <v>#REF!</v>
      </c>
      <c r="AB90" s="162" t="e">
        <f>IF(ISNA(VLOOKUP($B90,#REF!,AB$4,0))=FALSE,VLOOKUP($B90,#REF!,AB$4,0),"")</f>
        <v>#REF!</v>
      </c>
      <c r="AC90" s="162" t="e">
        <f>IF(ISNA(VLOOKUP($B90,#REF!,AC$4,0))=FALSE,VLOOKUP($B90,#REF!,AC$4,0),"")</f>
        <v>#REF!</v>
      </c>
      <c r="AD90" s="163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1" t="e">
        <f>IF(ISNA(VLOOKUP($B91,#REF!,AA$4,0))=FALSE,VLOOKUP($B91,#REF!,AA$4,0),"")</f>
        <v>#REF!</v>
      </c>
      <c r="AB91" s="162" t="e">
        <f>IF(ISNA(VLOOKUP($B91,#REF!,AB$4,0))=FALSE,VLOOKUP($B91,#REF!,AB$4,0),"")</f>
        <v>#REF!</v>
      </c>
      <c r="AC91" s="162" t="e">
        <f>IF(ISNA(VLOOKUP($B91,#REF!,AC$4,0))=FALSE,VLOOKUP($B91,#REF!,AC$4,0),"")</f>
        <v>#REF!</v>
      </c>
      <c r="AD91" s="163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7" t="e">
        <f>IF(ISNA(VLOOKUP($B92,#REF!,AA$4,0))=FALSE,VLOOKUP($B92,#REF!,AA$4,0),"")</f>
        <v>#REF!</v>
      </c>
      <c r="AB92" s="168" t="e">
        <f>IF(ISNA(VLOOKUP($B92,#REF!,AB$4,0))=FALSE,VLOOKUP($B92,#REF!,AB$4,0),"")</f>
        <v>#REF!</v>
      </c>
      <c r="AC92" s="168" t="e">
        <f>IF(ISNA(VLOOKUP($B92,#REF!,AC$4,0))=FALSE,VLOOKUP($B92,#REF!,AC$4,0),"")</f>
        <v>#REF!</v>
      </c>
      <c r="AD92" s="169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6" t="s">
        <v>30</v>
      </c>
      <c r="T93" s="126"/>
      <c r="U93" s="126"/>
      <c r="V93" s="126"/>
      <c r="W93" s="126"/>
      <c r="X93" s="126"/>
      <c r="Y93" s="126"/>
      <c r="Z93" s="126"/>
      <c r="AA93" s="12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6" t="s">
        <v>22</v>
      </c>
      <c r="L94" s="126"/>
      <c r="M94" s="126"/>
      <c r="N94" s="126"/>
      <c r="O94" s="126"/>
      <c r="P94" s="126"/>
      <c r="Q94" s="126"/>
      <c r="R94" s="126"/>
      <c r="T94" s="21"/>
      <c r="U94" s="21"/>
      <c r="V94" s="126" t="s">
        <v>23</v>
      </c>
      <c r="W94" s="126"/>
      <c r="X94" s="126"/>
      <c r="Y94" s="126"/>
      <c r="Z94" s="126"/>
      <c r="AA94" s="12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6" t="s">
        <v>24</v>
      </c>
      <c r="L95" s="126"/>
      <c r="M95" s="126"/>
      <c r="N95" s="126"/>
      <c r="O95" s="126"/>
      <c r="P95" s="126"/>
      <c r="Q95" s="126"/>
      <c r="R95" s="126"/>
      <c r="S95" s="30"/>
      <c r="T95" s="30"/>
      <c r="U95" s="30"/>
      <c r="V95" s="126" t="s">
        <v>24</v>
      </c>
      <c r="W95" s="126"/>
      <c r="X95" s="126"/>
      <c r="Y95" s="126"/>
      <c r="Z95" s="126"/>
      <c r="AA95" s="12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4" t="s">
        <v>60</v>
      </c>
      <c r="D1" s="174"/>
      <c r="E1" s="57"/>
      <c r="F1" s="174" t="s">
        <v>61</v>
      </c>
      <c r="G1" s="174"/>
      <c r="H1" s="174"/>
      <c r="I1" s="174"/>
      <c r="J1" s="174"/>
      <c r="K1" s="58" t="s">
        <v>77</v>
      </c>
    </row>
    <row r="2" spans="1:13" s="56" customFormat="1">
      <c r="C2" s="174" t="s">
        <v>62</v>
      </c>
      <c r="D2" s="174"/>
      <c r="E2" s="59" t="e">
        <f ca="1">[1]!ExtractElement(K1,1,"-")</f>
        <v>#NAME?</v>
      </c>
      <c r="F2" s="174" t="e">
        <f ca="1">"(KHÓA K17: "&amp;VLOOKUP($E$2&amp;"-"&amp;$C$3,#REF!,11,0)&amp;")"</f>
        <v>#NAME?</v>
      </c>
      <c r="G2" s="174"/>
      <c r="H2" s="174"/>
      <c r="I2" s="174"/>
      <c r="J2" s="174"/>
      <c r="K2" s="60" t="s">
        <v>63</v>
      </c>
      <c r="L2" s="61" t="s">
        <v>64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5" t="e">
        <f ca="1">"MÔN :"&amp;VLOOKUP($E$2&amp;"-"&amp;$C$3,#REF!,6,0) &amp;"* MÃ MÔN:ENG "&amp;VLOOKUP($E$2&amp;"-"&amp;$C$3,#REF!,5,0)</f>
        <v>#NAME?</v>
      </c>
      <c r="E3" s="175"/>
      <c r="F3" s="175"/>
      <c r="G3" s="175"/>
      <c r="H3" s="175"/>
      <c r="I3" s="175"/>
      <c r="J3" s="175"/>
      <c r="K3" s="60" t="s">
        <v>65</v>
      </c>
      <c r="L3" s="60" t="s">
        <v>64</v>
      </c>
      <c r="M3" s="60">
        <v>3</v>
      </c>
    </row>
    <row r="4" spans="1:13" s="62" customFormat="1" ht="18.75" customHeight="1">
      <c r="B4" s="176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6"/>
      <c r="D4" s="176"/>
      <c r="E4" s="176"/>
      <c r="F4" s="176"/>
      <c r="G4" s="176"/>
      <c r="H4" s="176"/>
      <c r="I4" s="176"/>
      <c r="J4" s="176"/>
      <c r="K4" s="60" t="s">
        <v>66</v>
      </c>
      <c r="L4" s="60" t="s">
        <v>64</v>
      </c>
      <c r="M4" s="60">
        <v>1</v>
      </c>
    </row>
    <row r="5" spans="1:13" ht="9" customHeight="1"/>
    <row r="6" spans="1:13" ht="15" customHeight="1">
      <c r="B6" s="170" t="s">
        <v>4</v>
      </c>
      <c r="C6" s="171" t="s">
        <v>67</v>
      </c>
      <c r="D6" s="172" t="s">
        <v>68</v>
      </c>
      <c r="E6" s="173" t="s">
        <v>10</v>
      </c>
      <c r="F6" s="171" t="s">
        <v>12</v>
      </c>
      <c r="G6" s="171" t="s">
        <v>69</v>
      </c>
      <c r="H6" s="171" t="s">
        <v>70</v>
      </c>
      <c r="I6" s="180" t="s">
        <v>59</v>
      </c>
      <c r="J6" s="180"/>
      <c r="K6" s="181" t="s">
        <v>71</v>
      </c>
      <c r="L6" s="182"/>
      <c r="M6" s="183"/>
    </row>
    <row r="7" spans="1:13" ht="27" customHeight="1">
      <c r="B7" s="170"/>
      <c r="C7" s="170"/>
      <c r="D7" s="172"/>
      <c r="E7" s="173"/>
      <c r="F7" s="170"/>
      <c r="G7" s="170"/>
      <c r="H7" s="170"/>
      <c r="I7" s="64" t="s">
        <v>72</v>
      </c>
      <c r="J7" s="64" t="s">
        <v>73</v>
      </c>
      <c r="K7" s="184"/>
      <c r="L7" s="185"/>
      <c r="M7" s="186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7" t="e">
        <f ca="1">IF($A8&gt;0,VLOOKUP($A8,#REF!,16,0),"")</f>
        <v>#NAME?</v>
      </c>
      <c r="L8" s="188"/>
      <c r="M8" s="189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7" t="e">
        <f ca="1">IF($A9&gt;0,VLOOKUP($A9,#REF!,16,0),"")</f>
        <v>#NAME?</v>
      </c>
      <c r="L9" s="178"/>
      <c r="M9" s="179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7" t="e">
        <f ca="1">IF($A10&gt;0,VLOOKUP($A10,#REF!,16,0),"")</f>
        <v>#NAME?</v>
      </c>
      <c r="L10" s="178"/>
      <c r="M10" s="179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7" t="e">
        <f ca="1">IF($A11&gt;0,VLOOKUP($A11,#REF!,16,0),"")</f>
        <v>#NAME?</v>
      </c>
      <c r="L11" s="178"/>
      <c r="M11" s="179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7" t="e">
        <f ca="1">IF($A12&gt;0,VLOOKUP($A12,#REF!,16,0),"")</f>
        <v>#NAME?</v>
      </c>
      <c r="L12" s="178"/>
      <c r="M12" s="179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7" t="e">
        <f ca="1">IF($A13&gt;0,VLOOKUP($A13,#REF!,16,0),"")</f>
        <v>#NAME?</v>
      </c>
      <c r="L13" s="178"/>
      <c r="M13" s="179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7" t="e">
        <f ca="1">IF($A14&gt;0,VLOOKUP($A14,#REF!,16,0),"")</f>
        <v>#NAME?</v>
      </c>
      <c r="L14" s="178"/>
      <c r="M14" s="179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7" t="e">
        <f ca="1">IF($A15&gt;0,VLOOKUP($A15,#REF!,16,0),"")</f>
        <v>#NAME?</v>
      </c>
      <c r="L15" s="178"/>
      <c r="M15" s="179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7" t="e">
        <f ca="1">IF($A16&gt;0,VLOOKUP($A16,#REF!,16,0),"")</f>
        <v>#NAME?</v>
      </c>
      <c r="L16" s="178"/>
      <c r="M16" s="179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7" t="e">
        <f ca="1">IF($A17&gt;0,VLOOKUP($A17,#REF!,16,0),"")</f>
        <v>#NAME?</v>
      </c>
      <c r="L17" s="178"/>
      <c r="M17" s="179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7" t="e">
        <f ca="1">IF($A18&gt;0,VLOOKUP($A18,#REF!,16,0),"")</f>
        <v>#NAME?</v>
      </c>
      <c r="L18" s="178"/>
      <c r="M18" s="179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7" t="e">
        <f ca="1">IF($A19&gt;0,VLOOKUP($A19,#REF!,16,0),"")</f>
        <v>#NAME?</v>
      </c>
      <c r="L19" s="178"/>
      <c r="M19" s="179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7" t="e">
        <f ca="1">IF($A20&gt;0,VLOOKUP($A20,#REF!,16,0),"")</f>
        <v>#NAME?</v>
      </c>
      <c r="L20" s="178"/>
      <c r="M20" s="179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7" t="e">
        <f ca="1">IF($A21&gt;0,VLOOKUP($A21,#REF!,16,0),"")</f>
        <v>#NAME?</v>
      </c>
      <c r="L21" s="178"/>
      <c r="M21" s="179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7" t="e">
        <f ca="1">IF($A22&gt;0,VLOOKUP($A22,#REF!,16,0),"")</f>
        <v>#NAME?</v>
      </c>
      <c r="L22" s="178"/>
      <c r="M22" s="179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7" t="e">
        <f ca="1">IF($A23&gt;0,VLOOKUP($A23,#REF!,16,0),"")</f>
        <v>#NAME?</v>
      </c>
      <c r="L23" s="178"/>
      <c r="M23" s="179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7" t="e">
        <f ca="1">IF($A24&gt;0,VLOOKUP($A24,#REF!,16,0),"")</f>
        <v>#NAME?</v>
      </c>
      <c r="L24" s="178"/>
      <c r="M24" s="179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7" t="e">
        <f ca="1">IF($A25&gt;0,VLOOKUP($A25,#REF!,16,0),"")</f>
        <v>#NAME?</v>
      </c>
      <c r="L25" s="178"/>
      <c r="M25" s="179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7" t="e">
        <f ca="1">IF($A26&gt;0,VLOOKUP($A26,#REF!,16,0),"")</f>
        <v>#NAME?</v>
      </c>
      <c r="L26" s="178"/>
      <c r="M26" s="179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7" t="e">
        <f ca="1">IF($A27&gt;0,VLOOKUP($A27,#REF!,16,0),"")</f>
        <v>#NAME?</v>
      </c>
      <c r="L27" s="178"/>
      <c r="M27" s="179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7" t="e">
        <f ca="1">IF($A28&gt;0,VLOOKUP($A28,#REF!,16,0),"")</f>
        <v>#NAME?</v>
      </c>
      <c r="L28" s="178"/>
      <c r="M28" s="179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7" t="e">
        <f ca="1">IF($A29&gt;0,VLOOKUP($A29,#REF!,16,0),"")</f>
        <v>#NAME?</v>
      </c>
      <c r="L29" s="178"/>
      <c r="M29" s="179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7" t="e">
        <f ca="1">IF($A30&gt;0,VLOOKUP($A30,#REF!,16,0),"")</f>
        <v>#NAME?</v>
      </c>
      <c r="L30" s="178"/>
      <c r="M30" s="179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7" t="e">
        <f ca="1">IF($A31&gt;0,VLOOKUP($A31,#REF!,16,0),"")</f>
        <v>#NAME?</v>
      </c>
      <c r="L31" s="178"/>
      <c r="M31" s="179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7" t="e">
        <f ca="1">IF($A32&gt;0,VLOOKUP($A32,#REF!,16,0),"")</f>
        <v>#NAME?</v>
      </c>
      <c r="L32" s="178"/>
      <c r="M32" s="179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7" t="e">
        <f ca="1">IF($A33&gt;0,VLOOKUP($A33,#REF!,16,0),"")</f>
        <v>#NAME?</v>
      </c>
      <c r="L33" s="178"/>
      <c r="M33" s="179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7" t="e">
        <f ca="1">IF($A34&gt;0,VLOOKUP($A34,#REF!,16,0),"")</f>
        <v>#NAME?</v>
      </c>
      <c r="L34" s="178"/>
      <c r="M34" s="179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7" t="e">
        <f ca="1">IF($A35&gt;0,VLOOKUP($A35,#REF!,16,0),"")</f>
        <v>#NAME?</v>
      </c>
      <c r="L35" s="178"/>
      <c r="M35" s="179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7" t="e">
        <f ca="1">IF($A36&gt;0,VLOOKUP($A36,#REF!,16,0),"")</f>
        <v>#NAME?</v>
      </c>
      <c r="L36" s="178"/>
      <c r="M36" s="179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7" t="e">
        <f ca="1">IF($A37&gt;0,VLOOKUP($A37,#REF!,16,0),"")</f>
        <v>#NAME?</v>
      </c>
      <c r="L37" s="178"/>
      <c r="M37" s="179"/>
    </row>
    <row r="38" spans="1:13" ht="23.25" customHeight="1">
      <c r="B38" s="75" t="s">
        <v>74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75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76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7" t="e">
        <f ca="1">IF($A44&gt;0,VLOOKUP($A44,#REF!,16,0),"")</f>
        <v>#NAME?</v>
      </c>
      <c r="L44" s="188"/>
      <c r="M44" s="189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7" t="e">
        <f ca="1">IF($A45&gt;0,VLOOKUP($A45,#REF!,16,0),"")</f>
        <v>#NAME?</v>
      </c>
      <c r="L45" s="178"/>
      <c r="M45" s="179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7" t="e">
        <f ca="1">IF($A46&gt;0,VLOOKUP($A46,#REF!,16,0),"")</f>
        <v>#NAME?</v>
      </c>
      <c r="L46" s="178"/>
      <c r="M46" s="179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7" t="e">
        <f ca="1">IF($A47&gt;0,VLOOKUP($A47,#REF!,16,0),"")</f>
        <v>#NAME?</v>
      </c>
      <c r="L47" s="178"/>
      <c r="M47" s="179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7" t="e">
        <f ca="1">IF($A48&gt;0,VLOOKUP($A48,#REF!,16,0),"")</f>
        <v>#NAME?</v>
      </c>
      <c r="L48" s="178"/>
      <c r="M48" s="179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7" t="e">
        <f ca="1">IF($A49&gt;0,VLOOKUP($A49,#REF!,16,0),"")</f>
        <v>#NAME?</v>
      </c>
      <c r="L49" s="178"/>
      <c r="M49" s="179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7" t="e">
        <f ca="1">IF($A50&gt;0,VLOOKUP($A50,#REF!,16,0),"")</f>
        <v>#NAME?</v>
      </c>
      <c r="L50" s="178"/>
      <c r="M50" s="179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7" t="e">
        <f ca="1">IF($A51&gt;0,VLOOKUP($A51,#REF!,16,0),"")</f>
        <v>#NAME?</v>
      </c>
      <c r="L51" s="178"/>
      <c r="M51" s="179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7" t="e">
        <f ca="1">IF($A52&gt;0,VLOOKUP($A52,#REF!,16,0),"")</f>
        <v>#NAME?</v>
      </c>
      <c r="L52" s="178"/>
      <c r="M52" s="179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7" t="e">
        <f ca="1">IF($A53&gt;0,VLOOKUP($A53,#REF!,16,0),"")</f>
        <v>#NAME?</v>
      </c>
      <c r="L53" s="178"/>
      <c r="M53" s="179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7" t="e">
        <f ca="1">IF($A54&gt;0,VLOOKUP($A54,#REF!,16,0),"")</f>
        <v>#NAME?</v>
      </c>
      <c r="L54" s="178"/>
      <c r="M54" s="179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7" t="e">
        <f ca="1">IF($A55&gt;0,VLOOKUP($A55,#REF!,16,0),"")</f>
        <v>#NAME?</v>
      </c>
      <c r="L55" s="178"/>
      <c r="M55" s="179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7" t="e">
        <f ca="1">IF($A56&gt;0,VLOOKUP($A56,#REF!,16,0),"")</f>
        <v>#NAME?</v>
      </c>
      <c r="L56" s="178"/>
      <c r="M56" s="179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7" t="e">
        <f ca="1">IF($A57&gt;0,VLOOKUP($A57,#REF!,16,0),"")</f>
        <v>#NAME?</v>
      </c>
      <c r="L57" s="178"/>
      <c r="M57" s="179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7" t="e">
        <f ca="1">IF($A58&gt;0,VLOOKUP($A58,#REF!,16,0),"")</f>
        <v>#NAME?</v>
      </c>
      <c r="L58" s="178"/>
      <c r="M58" s="179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7" t="e">
        <f ca="1">IF($A59&gt;0,VLOOKUP($A59,#REF!,16,0),"")</f>
        <v>#NAME?</v>
      </c>
      <c r="L59" s="178"/>
      <c r="M59" s="179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7" t="e">
        <f ca="1">IF($A60&gt;0,VLOOKUP($A60,#REF!,16,0),"")</f>
        <v>#NAME?</v>
      </c>
      <c r="L60" s="178"/>
      <c r="M60" s="179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7" t="e">
        <f ca="1">IF($A61&gt;0,VLOOKUP($A61,#REF!,16,0),"")</f>
        <v>#NAME?</v>
      </c>
      <c r="L61" s="178"/>
      <c r="M61" s="179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7" t="e">
        <f ca="1">IF($A62&gt;0,VLOOKUP($A62,#REF!,16,0),"")</f>
        <v>#NAME?</v>
      </c>
      <c r="L62" s="178"/>
      <c r="M62" s="179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7" t="e">
        <f ca="1">IF($A63&gt;0,VLOOKUP($A63,#REF!,16,0),"")</f>
        <v>#NAME?</v>
      </c>
      <c r="L63" s="178"/>
      <c r="M63" s="179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7" t="e">
        <f ca="1">IF($A64&gt;0,VLOOKUP($A64,#REF!,16,0),"")</f>
        <v>#NAME?</v>
      </c>
      <c r="L64" s="178"/>
      <c r="M64" s="179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7" t="e">
        <f ca="1">IF($A65&gt;0,VLOOKUP($A65,#REF!,16,0),"")</f>
        <v>#NAME?</v>
      </c>
      <c r="L65" s="178"/>
      <c r="M65" s="179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7" t="e">
        <f ca="1">IF($A66&gt;0,VLOOKUP($A66,#REF!,16,0),"")</f>
        <v>#NAME?</v>
      </c>
      <c r="L66" s="178"/>
      <c r="M66" s="179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7" t="e">
        <f ca="1">IF($A67&gt;0,VLOOKUP($A67,#REF!,16,0),"")</f>
        <v>#NAME?</v>
      </c>
      <c r="L67" s="178"/>
      <c r="M67" s="179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7" t="e">
        <f ca="1">IF($A68&gt;0,VLOOKUP($A68,#REF!,16,0),"")</f>
        <v>#NAME?</v>
      </c>
      <c r="L68" s="178"/>
      <c r="M68" s="179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7" t="e">
        <f ca="1">IF($A69&gt;0,VLOOKUP($A69,#REF!,16,0),"")</f>
        <v>#NAME?</v>
      </c>
      <c r="L69" s="178"/>
      <c r="M69" s="179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7" t="e">
        <f ca="1">IF($A70&gt;0,VLOOKUP($A70,#REF!,16,0),"")</f>
        <v>#NAME?</v>
      </c>
      <c r="L70" s="178"/>
      <c r="M70" s="179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7" t="e">
        <f ca="1">IF($A71&gt;0,VLOOKUP($A71,#REF!,16,0),"")</f>
        <v>#NAME?</v>
      </c>
      <c r="L71" s="178"/>
      <c r="M71" s="179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7" t="e">
        <f ca="1">IF($A72&gt;0,VLOOKUP($A72,#REF!,16,0),"")</f>
        <v>#NAME?</v>
      </c>
      <c r="L72" s="178"/>
      <c r="M72" s="179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7" t="e">
        <f ca="1">IF($A73&gt;0,VLOOKUP($A73,#REF!,16,0),"")</f>
        <v>#NAME?</v>
      </c>
      <c r="L73" s="178"/>
      <c r="M73" s="179"/>
    </row>
    <row r="74" spans="1:13" ht="23.25" customHeight="1">
      <c r="B74" s="75" t="s">
        <v>74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75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76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7" t="e">
        <f ca="1">IF($A80&gt;0,VLOOKUP($A80,#REF!,16,0),"")</f>
        <v>#NAME?</v>
      </c>
      <c r="L80" s="188"/>
      <c r="M80" s="189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7" t="e">
        <f ca="1">IF($A81&gt;0,VLOOKUP($A81,#REF!,16,0),"")</f>
        <v>#NAME?</v>
      </c>
      <c r="L81" s="178"/>
      <c r="M81" s="179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7" t="e">
        <f ca="1">IF($A82&gt;0,VLOOKUP($A82,#REF!,16,0),"")</f>
        <v>#NAME?</v>
      </c>
      <c r="L82" s="178"/>
      <c r="M82" s="179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7" t="e">
        <f ca="1">IF($A83&gt;0,VLOOKUP($A83,#REF!,16,0),"")</f>
        <v>#NAME?</v>
      </c>
      <c r="L83" s="178"/>
      <c r="M83" s="179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7" t="e">
        <f ca="1">IF($A84&gt;0,VLOOKUP($A84,#REF!,16,0),"")</f>
        <v>#NAME?</v>
      </c>
      <c r="L84" s="178"/>
      <c r="M84" s="179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7" t="e">
        <f ca="1">IF($A85&gt;0,VLOOKUP($A85,#REF!,16,0),"")</f>
        <v>#NAME?</v>
      </c>
      <c r="L85" s="178"/>
      <c r="M85" s="179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7" t="e">
        <f ca="1">IF($A86&gt;0,VLOOKUP($A86,#REF!,16,0),"")</f>
        <v>#NAME?</v>
      </c>
      <c r="L86" s="178"/>
      <c r="M86" s="179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7" t="e">
        <f ca="1">IF($A87&gt;0,VLOOKUP($A87,#REF!,16,0),"")</f>
        <v>#NAME?</v>
      </c>
      <c r="L87" s="178"/>
      <c r="M87" s="179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7" t="e">
        <f ca="1">IF($A88&gt;0,VLOOKUP($A88,#REF!,16,0),"")</f>
        <v>#NAME?</v>
      </c>
      <c r="L88" s="178"/>
      <c r="M88" s="179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7" t="e">
        <f ca="1">IF($A89&gt;0,VLOOKUP($A89,#REF!,16,0),"")</f>
        <v>#NAME?</v>
      </c>
      <c r="L89" s="178"/>
      <c r="M89" s="179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7" t="e">
        <f ca="1">IF($A90&gt;0,VLOOKUP($A90,#REF!,16,0),"")</f>
        <v>#NAME?</v>
      </c>
      <c r="L90" s="178"/>
      <c r="M90" s="179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7" t="e">
        <f ca="1">IF($A91&gt;0,VLOOKUP($A91,#REF!,16,0),"")</f>
        <v>#NAME?</v>
      </c>
      <c r="L91" s="178"/>
      <c r="M91" s="179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7" t="e">
        <f ca="1">IF($A92&gt;0,VLOOKUP($A92,#REF!,16,0),"")</f>
        <v>#NAME?</v>
      </c>
      <c r="L92" s="178"/>
      <c r="M92" s="179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7" t="e">
        <f ca="1">IF($A93&gt;0,VLOOKUP($A93,#REF!,16,0),"")</f>
        <v>#NAME?</v>
      </c>
      <c r="L93" s="178"/>
      <c r="M93" s="179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7" t="e">
        <f ca="1">IF($A94&gt;0,VLOOKUP($A94,#REF!,16,0),"")</f>
        <v>#NAME?</v>
      </c>
      <c r="L94" s="178"/>
      <c r="M94" s="179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7" t="e">
        <f ca="1">IF($A95&gt;0,VLOOKUP($A95,#REF!,16,0),"")</f>
        <v>#NAME?</v>
      </c>
      <c r="L95" s="178"/>
      <c r="M95" s="179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7" t="e">
        <f ca="1">IF($A96&gt;0,VLOOKUP($A96,#REF!,16,0),"")</f>
        <v>#NAME?</v>
      </c>
      <c r="L96" s="178"/>
      <c r="M96" s="179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7" t="e">
        <f ca="1">IF($A97&gt;0,VLOOKUP($A97,#REF!,16,0),"")</f>
        <v>#NAME?</v>
      </c>
      <c r="L97" s="178"/>
      <c r="M97" s="179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7" t="e">
        <f ca="1">IF($A98&gt;0,VLOOKUP($A98,#REF!,16,0),"")</f>
        <v>#NAME?</v>
      </c>
      <c r="L98" s="178"/>
      <c r="M98" s="179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7" t="e">
        <f ca="1">IF($A99&gt;0,VLOOKUP($A99,#REF!,16,0),"")</f>
        <v>#NAME?</v>
      </c>
      <c r="L99" s="178"/>
      <c r="M99" s="179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7" t="e">
        <f ca="1">IF($A100&gt;0,VLOOKUP($A100,#REF!,16,0),"")</f>
        <v>#NAME?</v>
      </c>
      <c r="L100" s="178"/>
      <c r="M100" s="179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7" t="e">
        <f ca="1">IF($A101&gt;0,VLOOKUP($A101,#REF!,16,0),"")</f>
        <v>#NAME?</v>
      </c>
      <c r="L101" s="178"/>
      <c r="M101" s="179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7" t="e">
        <f ca="1">IF($A102&gt;0,VLOOKUP($A102,#REF!,16,0),"")</f>
        <v>#NAME?</v>
      </c>
      <c r="L102" s="178"/>
      <c r="M102" s="179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7" t="e">
        <f ca="1">IF($A103&gt;0,VLOOKUP($A103,#REF!,16,0),"")</f>
        <v>#NAME?</v>
      </c>
      <c r="L103" s="178"/>
      <c r="M103" s="179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7" t="e">
        <f ca="1">IF($A104&gt;0,VLOOKUP($A104,#REF!,16,0),"")</f>
        <v>#NAME?</v>
      </c>
      <c r="L104" s="178"/>
      <c r="M104" s="179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7" t="e">
        <f ca="1">IF($A105&gt;0,VLOOKUP($A105,#REF!,16,0),"")</f>
        <v>#NAME?</v>
      </c>
      <c r="L105" s="178"/>
      <c r="M105" s="179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7" t="e">
        <f ca="1">IF($A106&gt;0,VLOOKUP($A106,#REF!,16,0),"")</f>
        <v>#NAME?</v>
      </c>
      <c r="L106" s="178"/>
      <c r="M106" s="179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7" t="e">
        <f ca="1">IF($A107&gt;0,VLOOKUP($A107,#REF!,16,0),"")</f>
        <v>#NAME?</v>
      </c>
      <c r="L107" s="178"/>
      <c r="M107" s="179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7" t="e">
        <f ca="1">IF($A108&gt;0,VLOOKUP($A108,#REF!,16,0),"")</f>
        <v>#NAME?</v>
      </c>
      <c r="L108" s="178"/>
      <c r="M108" s="179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7" t="e">
        <f ca="1">IF($A109&gt;0,VLOOKUP($A109,#REF!,16,0),"")</f>
        <v>#NAME?</v>
      </c>
      <c r="L109" s="178"/>
      <c r="M109" s="179"/>
    </row>
    <row r="110" spans="1:13" ht="23.25" customHeight="1">
      <c r="B110" s="75" t="s">
        <v>74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75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76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5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71"/>
  <sheetViews>
    <sheetView tabSelected="1" topLeftCell="A562" workbookViewId="0">
      <selection activeCell="F575" sqref="F575"/>
    </sheetView>
  </sheetViews>
  <sheetFormatPr defaultRowHeight="15"/>
  <cols>
    <col min="1" max="1" width="4" bestFit="1" customWidth="1"/>
    <col min="2" max="2" width="6.7109375" customWidth="1"/>
    <col min="3" max="3" width="14.7109375" customWidth="1"/>
    <col min="4" max="4" width="19.7109375" bestFit="1" customWidth="1"/>
    <col min="5" max="5" width="7.140625" bestFit="1" customWidth="1"/>
    <col min="6" max="6" width="14.4257812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2.140625" bestFit="1" customWidth="1"/>
    <col min="13" max="13" width="8.42578125" bestFit="1" customWidth="1"/>
    <col min="14" max="14" width="2.140625" bestFit="1" customWidth="1"/>
    <col min="15" max="15" width="43.7109375" bestFit="1" customWidth="1"/>
  </cols>
  <sheetData>
    <row r="3" spans="1:15" s="56" customFormat="1">
      <c r="C3" s="190" t="s">
        <v>60</v>
      </c>
      <c r="D3" s="190"/>
      <c r="E3" s="57"/>
      <c r="F3" s="174" t="s">
        <v>287</v>
      </c>
      <c r="G3" s="174"/>
      <c r="H3" s="174"/>
      <c r="I3" s="174"/>
      <c r="J3" s="174"/>
      <c r="K3" s="174"/>
      <c r="L3" s="58" t="s">
        <v>488</v>
      </c>
    </row>
    <row r="4" spans="1:15" s="56" customFormat="1">
      <c r="C4" s="190" t="s">
        <v>62</v>
      </c>
      <c r="D4" s="190"/>
      <c r="E4" s="59" t="s">
        <v>288</v>
      </c>
      <c r="F4" s="191" t="s">
        <v>509</v>
      </c>
      <c r="G4" s="191"/>
      <c r="H4" s="191"/>
      <c r="I4" s="191"/>
      <c r="J4" s="191"/>
      <c r="K4" s="191"/>
      <c r="L4" s="60" t="s">
        <v>63</v>
      </c>
      <c r="M4" s="61" t="s">
        <v>64</v>
      </c>
      <c r="N4" s="61">
        <v>3</v>
      </c>
    </row>
    <row r="5" spans="1:15" s="62" customFormat="1" ht="18.75" customHeight="1">
      <c r="C5" s="63" t="s">
        <v>200</v>
      </c>
      <c r="D5" s="175" t="s">
        <v>510</v>
      </c>
      <c r="E5" s="175"/>
      <c r="F5" s="175"/>
      <c r="G5" s="175"/>
      <c r="H5" s="175"/>
      <c r="I5" s="175"/>
      <c r="J5" s="175"/>
      <c r="K5" s="175"/>
      <c r="L5" s="60" t="s">
        <v>65</v>
      </c>
      <c r="M5" s="60" t="s">
        <v>64</v>
      </c>
      <c r="N5" s="60">
        <v>2</v>
      </c>
    </row>
    <row r="6" spans="1:15" s="62" customFormat="1" ht="18.75" customHeight="1">
      <c r="B6" s="176" t="s">
        <v>511</v>
      </c>
      <c r="C6" s="176"/>
      <c r="D6" s="176"/>
      <c r="E6" s="176"/>
      <c r="F6" s="176"/>
      <c r="G6" s="176"/>
      <c r="H6" s="176"/>
      <c r="I6" s="176"/>
      <c r="J6" s="176"/>
      <c r="K6" s="176"/>
      <c r="L6" s="60" t="s">
        <v>66</v>
      </c>
      <c r="M6" s="60" t="s">
        <v>64</v>
      </c>
      <c r="N6" s="60">
        <v>1</v>
      </c>
    </row>
    <row r="7" spans="1:15" ht="9" customHeight="1"/>
    <row r="8" spans="1:15" ht="15" customHeight="1">
      <c r="B8" s="170" t="s">
        <v>4</v>
      </c>
      <c r="C8" s="171" t="s">
        <v>67</v>
      </c>
      <c r="D8" s="172" t="s">
        <v>9</v>
      </c>
      <c r="E8" s="173" t="s">
        <v>10</v>
      </c>
      <c r="F8" s="171" t="s">
        <v>78</v>
      </c>
      <c r="G8" s="171" t="s">
        <v>79</v>
      </c>
      <c r="H8" s="171" t="s">
        <v>69</v>
      </c>
      <c r="I8" s="171" t="s">
        <v>70</v>
      </c>
      <c r="J8" s="180" t="s">
        <v>59</v>
      </c>
      <c r="K8" s="180"/>
      <c r="L8" s="181" t="s">
        <v>71</v>
      </c>
      <c r="M8" s="182"/>
      <c r="N8" s="183"/>
    </row>
    <row r="9" spans="1:15" ht="27" customHeight="1">
      <c r="B9" s="170"/>
      <c r="C9" s="170"/>
      <c r="D9" s="172"/>
      <c r="E9" s="173"/>
      <c r="F9" s="170"/>
      <c r="G9" s="170"/>
      <c r="H9" s="170"/>
      <c r="I9" s="170"/>
      <c r="J9" s="64" t="s">
        <v>72</v>
      </c>
      <c r="K9" s="64" t="s">
        <v>73</v>
      </c>
      <c r="L9" s="184"/>
      <c r="M9" s="185"/>
      <c r="N9" s="186"/>
    </row>
    <row r="10" spans="1:15" ht="20.100000000000001" customHeight="1">
      <c r="A10">
        <v>1</v>
      </c>
      <c r="B10" s="65">
        <v>1</v>
      </c>
      <c r="C10" s="104">
        <v>2220717198</v>
      </c>
      <c r="D10" s="117" t="s">
        <v>320</v>
      </c>
      <c r="E10" s="118" t="s">
        <v>116</v>
      </c>
      <c r="F10" s="108" t="s">
        <v>321</v>
      </c>
      <c r="G10" s="108" t="s">
        <v>512</v>
      </c>
      <c r="H10" s="69"/>
      <c r="I10" s="70"/>
      <c r="J10" s="70"/>
      <c r="K10" s="70"/>
      <c r="L10" s="187" t="s">
        <v>267</v>
      </c>
      <c r="M10" s="188"/>
      <c r="N10" s="189"/>
      <c r="O10" t="s">
        <v>513</v>
      </c>
    </row>
    <row r="11" spans="1:15" ht="20.100000000000001" customHeight="1">
      <c r="A11">
        <v>2</v>
      </c>
      <c r="B11" s="65">
        <v>2</v>
      </c>
      <c r="C11" s="104">
        <v>2221718128</v>
      </c>
      <c r="D11" s="117" t="s">
        <v>322</v>
      </c>
      <c r="E11" s="118" t="s">
        <v>116</v>
      </c>
      <c r="F11" s="108" t="s">
        <v>321</v>
      </c>
      <c r="G11" s="108" t="s">
        <v>512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3</v>
      </c>
      <c r="B12" s="65">
        <v>3</v>
      </c>
      <c r="C12" s="104">
        <v>2221714175</v>
      </c>
      <c r="D12" s="117" t="s">
        <v>261</v>
      </c>
      <c r="E12" s="118" t="s">
        <v>215</v>
      </c>
      <c r="F12" s="108" t="s">
        <v>321</v>
      </c>
      <c r="G12" s="108" t="s">
        <v>512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4</v>
      </c>
      <c r="B13" s="65">
        <v>4</v>
      </c>
      <c r="C13" s="104">
        <v>2221727278</v>
      </c>
      <c r="D13" s="117" t="s">
        <v>323</v>
      </c>
      <c r="E13" s="118" t="s">
        <v>90</v>
      </c>
      <c r="F13" s="108" t="s">
        <v>321</v>
      </c>
      <c r="G13" s="108" t="s">
        <v>512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5</v>
      </c>
      <c r="B14" s="65">
        <v>5</v>
      </c>
      <c r="C14" s="104">
        <v>2220326367</v>
      </c>
      <c r="D14" s="117" t="s">
        <v>324</v>
      </c>
      <c r="E14" s="118" t="s">
        <v>177</v>
      </c>
      <c r="F14" s="108" t="s">
        <v>321</v>
      </c>
      <c r="G14" s="108" t="s">
        <v>512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6</v>
      </c>
      <c r="B15" s="65">
        <v>6</v>
      </c>
      <c r="C15" s="104">
        <v>2211712508</v>
      </c>
      <c r="D15" s="117" t="s">
        <v>268</v>
      </c>
      <c r="E15" s="118" t="s">
        <v>89</v>
      </c>
      <c r="F15" s="108" t="s">
        <v>321</v>
      </c>
      <c r="G15" s="108" t="s">
        <v>512</v>
      </c>
      <c r="H15" s="69"/>
      <c r="I15" s="70"/>
      <c r="J15" s="70"/>
      <c r="K15" s="70"/>
      <c r="L15" s="177" t="s">
        <v>286</v>
      </c>
      <c r="M15" s="178"/>
      <c r="N15" s="179"/>
      <c r="O15" t="s">
        <v>513</v>
      </c>
    </row>
    <row r="16" spans="1:15" ht="20.100000000000001" customHeight="1">
      <c r="A16">
        <v>7</v>
      </c>
      <c r="B16" s="65">
        <v>7</v>
      </c>
      <c r="C16" s="104">
        <v>2220716634</v>
      </c>
      <c r="D16" s="117" t="s">
        <v>325</v>
      </c>
      <c r="E16" s="118" t="s">
        <v>89</v>
      </c>
      <c r="F16" s="108" t="s">
        <v>321</v>
      </c>
      <c r="G16" s="108" t="s">
        <v>512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8</v>
      </c>
      <c r="B17" s="65">
        <v>8</v>
      </c>
      <c r="C17" s="104">
        <v>2220717204</v>
      </c>
      <c r="D17" s="117" t="s">
        <v>326</v>
      </c>
      <c r="E17" s="118" t="s">
        <v>160</v>
      </c>
      <c r="F17" s="108" t="s">
        <v>321</v>
      </c>
      <c r="G17" s="108" t="s">
        <v>512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9</v>
      </c>
      <c r="B18" s="65">
        <v>9</v>
      </c>
      <c r="C18" s="104">
        <v>2220717206</v>
      </c>
      <c r="D18" s="117" t="s">
        <v>327</v>
      </c>
      <c r="E18" s="118" t="s">
        <v>95</v>
      </c>
      <c r="F18" s="108" t="s">
        <v>321</v>
      </c>
      <c r="G18" s="108" t="s">
        <v>512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10</v>
      </c>
      <c r="B19" s="65">
        <v>10</v>
      </c>
      <c r="C19" s="104">
        <v>2120717408</v>
      </c>
      <c r="D19" s="117" t="s">
        <v>328</v>
      </c>
      <c r="E19" s="118" t="s">
        <v>132</v>
      </c>
      <c r="F19" s="108" t="s">
        <v>321</v>
      </c>
      <c r="G19" s="108" t="s">
        <v>514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11</v>
      </c>
      <c r="B20" s="65">
        <v>11</v>
      </c>
      <c r="C20" s="104">
        <v>2221227773</v>
      </c>
      <c r="D20" s="117" t="s">
        <v>249</v>
      </c>
      <c r="E20" s="118" t="s">
        <v>97</v>
      </c>
      <c r="F20" s="108" t="s">
        <v>321</v>
      </c>
      <c r="G20" s="108" t="s">
        <v>512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12</v>
      </c>
      <c r="B21" s="65">
        <v>12</v>
      </c>
      <c r="C21" s="104">
        <v>2021713957</v>
      </c>
      <c r="D21" s="117" t="s">
        <v>329</v>
      </c>
      <c r="E21" s="118" t="s">
        <v>202</v>
      </c>
      <c r="F21" s="108" t="s">
        <v>321</v>
      </c>
      <c r="G21" s="108" t="s">
        <v>515</v>
      </c>
      <c r="H21" s="69"/>
      <c r="I21" s="70"/>
      <c r="J21" s="70"/>
      <c r="K21" s="70"/>
      <c r="L21" s="177" t="s">
        <v>286</v>
      </c>
      <c r="M21" s="178"/>
      <c r="N21" s="179"/>
      <c r="O21" t="s">
        <v>513</v>
      </c>
    </row>
    <row r="22" spans="1:15" ht="20.100000000000001" customHeight="1">
      <c r="A22">
        <v>13</v>
      </c>
      <c r="B22" s="65">
        <v>13</v>
      </c>
      <c r="C22" s="104">
        <v>2120718177</v>
      </c>
      <c r="D22" s="117" t="s">
        <v>330</v>
      </c>
      <c r="E22" s="118" t="s">
        <v>101</v>
      </c>
      <c r="F22" s="108" t="s">
        <v>321</v>
      </c>
      <c r="G22" s="108" t="s">
        <v>514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14</v>
      </c>
      <c r="B23" s="65">
        <v>14</v>
      </c>
      <c r="C23" s="104">
        <v>2220326400</v>
      </c>
      <c r="D23" s="117" t="s">
        <v>225</v>
      </c>
      <c r="E23" s="118" t="s">
        <v>182</v>
      </c>
      <c r="F23" s="108" t="s">
        <v>321</v>
      </c>
      <c r="G23" s="108" t="s">
        <v>512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15</v>
      </c>
      <c r="B24" s="65">
        <v>15</v>
      </c>
      <c r="C24" s="104">
        <v>2220717216</v>
      </c>
      <c r="D24" s="117" t="s">
        <v>331</v>
      </c>
      <c r="E24" s="118" t="s">
        <v>137</v>
      </c>
      <c r="F24" s="108" t="s">
        <v>321</v>
      </c>
      <c r="G24" s="108" t="s">
        <v>512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16</v>
      </c>
      <c r="B25" s="65">
        <v>16</v>
      </c>
      <c r="C25" s="104">
        <v>2020523264</v>
      </c>
      <c r="D25" s="117" t="s">
        <v>332</v>
      </c>
      <c r="E25" s="118" t="s">
        <v>104</v>
      </c>
      <c r="F25" s="108" t="s">
        <v>321</v>
      </c>
      <c r="G25" s="108" t="s">
        <v>516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17</v>
      </c>
      <c r="B26" s="65">
        <v>17</v>
      </c>
      <c r="C26" s="104">
        <v>2221716882</v>
      </c>
      <c r="D26" s="117" t="s">
        <v>249</v>
      </c>
      <c r="E26" s="118" t="s">
        <v>144</v>
      </c>
      <c r="F26" s="108" t="s">
        <v>321</v>
      </c>
      <c r="G26" s="108" t="s">
        <v>512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18</v>
      </c>
      <c r="B27" s="65">
        <v>18</v>
      </c>
      <c r="C27" s="104">
        <v>2221724212</v>
      </c>
      <c r="D27" s="117" t="s">
        <v>164</v>
      </c>
      <c r="E27" s="118" t="s">
        <v>122</v>
      </c>
      <c r="F27" s="108" t="s">
        <v>321</v>
      </c>
      <c r="G27" s="108" t="s">
        <v>517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19</v>
      </c>
      <c r="B28" s="65">
        <v>19</v>
      </c>
      <c r="C28" s="104">
        <v>2220718876</v>
      </c>
      <c r="D28" s="117" t="s">
        <v>333</v>
      </c>
      <c r="E28" s="118" t="s">
        <v>167</v>
      </c>
      <c r="F28" s="108" t="s">
        <v>321</v>
      </c>
      <c r="G28" s="108" t="s">
        <v>512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20</v>
      </c>
      <c r="B29" s="65">
        <v>20</v>
      </c>
      <c r="C29" s="104">
        <v>2221714172</v>
      </c>
      <c r="D29" s="117" t="s">
        <v>334</v>
      </c>
      <c r="E29" s="118" t="s">
        <v>106</v>
      </c>
      <c r="F29" s="108" t="s">
        <v>321</v>
      </c>
      <c r="G29" s="108" t="s">
        <v>512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21</v>
      </c>
      <c r="B30" s="65">
        <v>21</v>
      </c>
      <c r="C30" s="104">
        <v>2220717221</v>
      </c>
      <c r="D30" s="117" t="s">
        <v>223</v>
      </c>
      <c r="E30" s="118" t="s">
        <v>130</v>
      </c>
      <c r="F30" s="108" t="s">
        <v>321</v>
      </c>
      <c r="G30" s="108" t="s">
        <v>512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22</v>
      </c>
      <c r="B31" s="65">
        <v>22</v>
      </c>
      <c r="C31" s="104">
        <v>2220717222</v>
      </c>
      <c r="D31" s="117" t="s">
        <v>335</v>
      </c>
      <c r="E31" s="118" t="s">
        <v>130</v>
      </c>
      <c r="F31" s="108" t="s">
        <v>321</v>
      </c>
      <c r="G31" s="108" t="s">
        <v>512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23</v>
      </c>
      <c r="B32" s="65">
        <v>23</v>
      </c>
      <c r="C32" s="104">
        <v>2220718720</v>
      </c>
      <c r="D32" s="117" t="s">
        <v>336</v>
      </c>
      <c r="E32" s="118" t="s">
        <v>130</v>
      </c>
      <c r="F32" s="108" t="s">
        <v>321</v>
      </c>
      <c r="G32" s="108" t="s">
        <v>512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24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25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26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27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65">
        <v>28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69"/>
      <c r="I37" s="70"/>
      <c r="J37" s="70"/>
      <c r="K37" s="70"/>
      <c r="L37" s="177" t="s">
        <v>267</v>
      </c>
      <c r="M37" s="178"/>
      <c r="N37" s="179"/>
      <c r="O37" t="s">
        <v>513</v>
      </c>
    </row>
    <row r="38" spans="1:16" ht="20.100000000000001" customHeight="1">
      <c r="A38">
        <v>0</v>
      </c>
      <c r="B38" s="65">
        <v>29</v>
      </c>
      <c r="C38" s="104" t="s">
        <v>267</v>
      </c>
      <c r="D38" s="117" t="s">
        <v>267</v>
      </c>
      <c r="E38" s="118" t="s">
        <v>267</v>
      </c>
      <c r="F38" s="108" t="s">
        <v>267</v>
      </c>
      <c r="G38" s="108" t="s">
        <v>267</v>
      </c>
      <c r="H38" s="69"/>
      <c r="I38" s="70"/>
      <c r="J38" s="70"/>
      <c r="K38" s="70"/>
      <c r="L38" s="177" t="s">
        <v>267</v>
      </c>
      <c r="M38" s="178"/>
      <c r="N38" s="179"/>
      <c r="O38" t="s">
        <v>513</v>
      </c>
    </row>
    <row r="39" spans="1:16" ht="20.100000000000001" customHeight="1">
      <c r="A39">
        <v>0</v>
      </c>
      <c r="B39" s="72">
        <v>30</v>
      </c>
      <c r="C39" s="104" t="s">
        <v>267</v>
      </c>
      <c r="D39" s="117" t="s">
        <v>267</v>
      </c>
      <c r="E39" s="118" t="s">
        <v>267</v>
      </c>
      <c r="F39" s="108" t="s">
        <v>267</v>
      </c>
      <c r="G39" s="108" t="s">
        <v>267</v>
      </c>
      <c r="H39" s="73"/>
      <c r="I39" s="74"/>
      <c r="J39" s="74"/>
      <c r="K39" s="74"/>
      <c r="L39" s="177" t="s">
        <v>267</v>
      </c>
      <c r="M39" s="178"/>
      <c r="N39" s="179"/>
      <c r="O39" t="s">
        <v>513</v>
      </c>
    </row>
    <row r="40" spans="1:16" ht="23.25" customHeight="1">
      <c r="A40">
        <v>0</v>
      </c>
      <c r="B40" s="75" t="s">
        <v>74</v>
      </c>
      <c r="C40" s="105"/>
      <c r="D40" s="77"/>
      <c r="E40" s="78"/>
      <c r="F40" s="109"/>
      <c r="G40" s="109"/>
      <c r="H40" s="80"/>
      <c r="I40" s="81"/>
      <c r="J40" s="81"/>
      <c r="K40" s="81"/>
      <c r="L40" s="119"/>
      <c r="M40" s="119"/>
      <c r="N40" s="119"/>
    </row>
    <row r="41" spans="1:16" ht="20.100000000000001" customHeight="1">
      <c r="A41">
        <v>0</v>
      </c>
      <c r="B41" s="82" t="s">
        <v>293</v>
      </c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>
        <v>0</v>
      </c>
      <c r="B42" s="90"/>
      <c r="C42" s="106"/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6"/>
      <c r="D43" s="84"/>
      <c r="E43" s="85"/>
      <c r="F43" s="110"/>
      <c r="G43" s="110"/>
      <c r="H43" s="87"/>
      <c r="I43" s="88"/>
      <c r="J43" s="88"/>
      <c r="K43" s="88"/>
      <c r="L43" s="89"/>
      <c r="M43" s="89"/>
      <c r="N43" s="89"/>
    </row>
    <row r="44" spans="1:16" ht="20.100000000000001" customHeight="1">
      <c r="A44" s="100">
        <v>0</v>
      </c>
      <c r="C44" s="112" t="s">
        <v>292</v>
      </c>
      <c r="D44" s="84"/>
      <c r="E44" s="85"/>
      <c r="F44" s="110"/>
      <c r="G44" s="110"/>
      <c r="H44" s="87"/>
      <c r="I44" s="88"/>
      <c r="J44" s="88"/>
      <c r="K44" s="88"/>
      <c r="L44" s="89"/>
      <c r="M44" s="89"/>
      <c r="N44" s="89"/>
    </row>
    <row r="45" spans="1:16" ht="13.5" customHeight="1">
      <c r="A45" s="100">
        <v>0</v>
      </c>
      <c r="B45" s="91"/>
      <c r="C45" s="106"/>
      <c r="D45" s="84"/>
      <c r="E45" s="85"/>
      <c r="F45" s="110"/>
      <c r="G45" s="110"/>
      <c r="H45" s="115" t="s">
        <v>50</v>
      </c>
      <c r="I45" s="116">
        <v>13</v>
      </c>
      <c r="J45" s="88"/>
      <c r="K45" s="88"/>
      <c r="L45" s="113" t="s">
        <v>50</v>
      </c>
      <c r="M45" s="114" t="e">
        <v>#NAME?</v>
      </c>
      <c r="N45" s="114"/>
      <c r="O45" s="102"/>
      <c r="P45" s="102"/>
    </row>
    <row r="47" spans="1:16" s="56" customFormat="1">
      <c r="C47" s="190" t="s">
        <v>60</v>
      </c>
      <c r="D47" s="190"/>
      <c r="E47" s="57"/>
      <c r="F47" s="174" t="s">
        <v>287</v>
      </c>
      <c r="G47" s="174"/>
      <c r="H47" s="174"/>
      <c r="I47" s="174"/>
      <c r="J47" s="174"/>
      <c r="K47" s="174"/>
      <c r="L47" s="58" t="s">
        <v>497</v>
      </c>
    </row>
    <row r="48" spans="1:16" s="56" customFormat="1">
      <c r="C48" s="190" t="s">
        <v>62</v>
      </c>
      <c r="D48" s="190"/>
      <c r="E48" s="59" t="s">
        <v>289</v>
      </c>
      <c r="F48" s="191" t="s">
        <v>509</v>
      </c>
      <c r="G48" s="191"/>
      <c r="H48" s="191"/>
      <c r="I48" s="191"/>
      <c r="J48" s="191"/>
      <c r="K48" s="191"/>
      <c r="L48" s="60" t="s">
        <v>63</v>
      </c>
      <c r="M48" s="61" t="s">
        <v>64</v>
      </c>
      <c r="N48" s="61">
        <v>3</v>
      </c>
    </row>
    <row r="49" spans="1:15" s="62" customFormat="1" ht="18.75" customHeight="1">
      <c r="C49" s="63" t="s">
        <v>56</v>
      </c>
      <c r="D49" s="175" t="s">
        <v>510</v>
      </c>
      <c r="E49" s="175"/>
      <c r="F49" s="175"/>
      <c r="G49" s="175"/>
      <c r="H49" s="175"/>
      <c r="I49" s="175"/>
      <c r="J49" s="175"/>
      <c r="K49" s="175"/>
      <c r="L49" s="60" t="s">
        <v>65</v>
      </c>
      <c r="M49" s="60" t="s">
        <v>64</v>
      </c>
      <c r="N49" s="60">
        <v>2</v>
      </c>
    </row>
    <row r="50" spans="1:15" s="62" customFormat="1" ht="18.75" customHeight="1">
      <c r="B50" s="176" t="s">
        <v>518</v>
      </c>
      <c r="C50" s="176"/>
      <c r="D50" s="176"/>
      <c r="E50" s="176"/>
      <c r="F50" s="176"/>
      <c r="G50" s="176"/>
      <c r="H50" s="176"/>
      <c r="I50" s="176"/>
      <c r="J50" s="176"/>
      <c r="K50" s="176"/>
      <c r="L50" s="60" t="s">
        <v>66</v>
      </c>
      <c r="M50" s="60" t="s">
        <v>64</v>
      </c>
      <c r="N50" s="60">
        <v>1</v>
      </c>
    </row>
    <row r="51" spans="1:15" ht="9" customHeight="1"/>
    <row r="52" spans="1:15" ht="15" customHeight="1">
      <c r="B52" s="170" t="s">
        <v>4</v>
      </c>
      <c r="C52" s="171" t="s">
        <v>67</v>
      </c>
      <c r="D52" s="172" t="s">
        <v>9</v>
      </c>
      <c r="E52" s="173" t="s">
        <v>10</v>
      </c>
      <c r="F52" s="171" t="s">
        <v>78</v>
      </c>
      <c r="G52" s="171" t="s">
        <v>79</v>
      </c>
      <c r="H52" s="171" t="s">
        <v>69</v>
      </c>
      <c r="I52" s="171" t="s">
        <v>70</v>
      </c>
      <c r="J52" s="180" t="s">
        <v>59</v>
      </c>
      <c r="K52" s="180"/>
      <c r="L52" s="181" t="s">
        <v>71</v>
      </c>
      <c r="M52" s="182"/>
      <c r="N52" s="183"/>
    </row>
    <row r="53" spans="1:15" ht="27" customHeight="1">
      <c r="B53" s="170"/>
      <c r="C53" s="170"/>
      <c r="D53" s="172"/>
      <c r="E53" s="173"/>
      <c r="F53" s="170"/>
      <c r="G53" s="170"/>
      <c r="H53" s="170"/>
      <c r="I53" s="170"/>
      <c r="J53" s="64" t="s">
        <v>72</v>
      </c>
      <c r="K53" s="64" t="s">
        <v>73</v>
      </c>
      <c r="L53" s="184"/>
      <c r="M53" s="185"/>
      <c r="N53" s="186"/>
    </row>
    <row r="54" spans="1:15" ht="20.100000000000001" customHeight="1">
      <c r="A54">
        <v>24</v>
      </c>
      <c r="B54" s="65">
        <v>1</v>
      </c>
      <c r="C54" s="104">
        <v>2020710645</v>
      </c>
      <c r="D54" s="117" t="s">
        <v>337</v>
      </c>
      <c r="E54" s="118" t="s">
        <v>171</v>
      </c>
      <c r="F54" s="108" t="s">
        <v>321</v>
      </c>
      <c r="G54" s="108" t="s">
        <v>515</v>
      </c>
      <c r="H54" s="69"/>
      <c r="I54" s="70"/>
      <c r="J54" s="70"/>
      <c r="K54" s="70"/>
      <c r="L54" s="187" t="s">
        <v>267</v>
      </c>
      <c r="M54" s="188"/>
      <c r="N54" s="189"/>
      <c r="O54" t="s">
        <v>513</v>
      </c>
    </row>
    <row r="55" spans="1:15" ht="20.100000000000001" customHeight="1">
      <c r="A55">
        <v>25</v>
      </c>
      <c r="B55" s="65">
        <v>2</v>
      </c>
      <c r="C55" s="104">
        <v>2120717632</v>
      </c>
      <c r="D55" s="117" t="s">
        <v>338</v>
      </c>
      <c r="E55" s="118" t="s">
        <v>171</v>
      </c>
      <c r="F55" s="108" t="s">
        <v>321</v>
      </c>
      <c r="G55" s="108" t="s">
        <v>514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26</v>
      </c>
      <c r="B56" s="65">
        <v>3</v>
      </c>
      <c r="C56" s="104">
        <v>2221714078</v>
      </c>
      <c r="D56" s="117" t="s">
        <v>339</v>
      </c>
      <c r="E56" s="118" t="s">
        <v>121</v>
      </c>
      <c r="F56" s="108" t="s">
        <v>321</v>
      </c>
      <c r="G56" s="108" t="s">
        <v>517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27</v>
      </c>
      <c r="B57" s="65">
        <v>4</v>
      </c>
      <c r="C57" s="104">
        <v>2220714186</v>
      </c>
      <c r="D57" s="117" t="s">
        <v>226</v>
      </c>
      <c r="E57" s="118" t="s">
        <v>108</v>
      </c>
      <c r="F57" s="108" t="s">
        <v>321</v>
      </c>
      <c r="G57" s="108" t="s">
        <v>512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28</v>
      </c>
      <c r="B58" s="65">
        <v>5</v>
      </c>
      <c r="C58" s="104">
        <v>2220716953</v>
      </c>
      <c r="D58" s="117" t="s">
        <v>244</v>
      </c>
      <c r="E58" s="118" t="s">
        <v>108</v>
      </c>
      <c r="F58" s="108" t="s">
        <v>321</v>
      </c>
      <c r="G58" s="108" t="s">
        <v>512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29</v>
      </c>
      <c r="B59" s="65">
        <v>6</v>
      </c>
      <c r="C59" s="104">
        <v>2120713762</v>
      </c>
      <c r="D59" s="117" t="s">
        <v>340</v>
      </c>
      <c r="E59" s="118" t="s">
        <v>165</v>
      </c>
      <c r="F59" s="108" t="s">
        <v>321</v>
      </c>
      <c r="G59" s="108" t="s">
        <v>514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30</v>
      </c>
      <c r="B60" s="65">
        <v>7</v>
      </c>
      <c r="C60" s="104">
        <v>2221727382</v>
      </c>
      <c r="D60" s="117" t="s">
        <v>341</v>
      </c>
      <c r="E60" s="118" t="s">
        <v>110</v>
      </c>
      <c r="F60" s="108" t="s">
        <v>321</v>
      </c>
      <c r="G60" s="108" t="s">
        <v>512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31</v>
      </c>
      <c r="B61" s="65">
        <v>8</v>
      </c>
      <c r="C61" s="104">
        <v>2220717238</v>
      </c>
      <c r="D61" s="117" t="s">
        <v>277</v>
      </c>
      <c r="E61" s="118" t="s">
        <v>141</v>
      </c>
      <c r="F61" s="108" t="s">
        <v>321</v>
      </c>
      <c r="G61" s="108" t="s">
        <v>512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32</v>
      </c>
      <c r="B62" s="65">
        <v>9</v>
      </c>
      <c r="C62" s="104">
        <v>2121715848</v>
      </c>
      <c r="D62" s="117" t="s">
        <v>342</v>
      </c>
      <c r="E62" s="118" t="s">
        <v>173</v>
      </c>
      <c r="F62" s="108" t="s">
        <v>321</v>
      </c>
      <c r="G62" s="108" t="s">
        <v>514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33</v>
      </c>
      <c r="B63" s="65">
        <v>10</v>
      </c>
      <c r="C63" s="104">
        <v>2120713714</v>
      </c>
      <c r="D63" s="117" t="s">
        <v>343</v>
      </c>
      <c r="E63" s="118" t="s">
        <v>149</v>
      </c>
      <c r="F63" s="108" t="s">
        <v>321</v>
      </c>
      <c r="G63" s="108" t="s">
        <v>514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34</v>
      </c>
      <c r="B64" s="65">
        <v>11</v>
      </c>
      <c r="C64" s="104">
        <v>2120715887</v>
      </c>
      <c r="D64" s="117" t="s">
        <v>344</v>
      </c>
      <c r="E64" s="118" t="s">
        <v>153</v>
      </c>
      <c r="F64" s="108" t="s">
        <v>321</v>
      </c>
      <c r="G64" s="108" t="s">
        <v>514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35</v>
      </c>
      <c r="B65" s="65">
        <v>12</v>
      </c>
      <c r="C65" s="104">
        <v>2220714163</v>
      </c>
      <c r="D65" s="117" t="s">
        <v>345</v>
      </c>
      <c r="E65" s="118" t="s">
        <v>158</v>
      </c>
      <c r="F65" s="108" t="s">
        <v>321</v>
      </c>
      <c r="G65" s="108" t="s">
        <v>512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36</v>
      </c>
      <c r="B66" s="65">
        <v>13</v>
      </c>
      <c r="C66" s="104">
        <v>2121616544</v>
      </c>
      <c r="D66" s="117" t="s">
        <v>346</v>
      </c>
      <c r="E66" s="118" t="s">
        <v>117</v>
      </c>
      <c r="F66" s="108" t="s">
        <v>321</v>
      </c>
      <c r="G66" s="108" t="s">
        <v>519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37</v>
      </c>
      <c r="B67" s="65">
        <v>14</v>
      </c>
      <c r="C67" s="104">
        <v>2221718566</v>
      </c>
      <c r="D67" s="117" t="s">
        <v>247</v>
      </c>
      <c r="E67" s="118" t="s">
        <v>117</v>
      </c>
      <c r="F67" s="108" t="s">
        <v>321</v>
      </c>
      <c r="G67" s="108" t="s">
        <v>512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38</v>
      </c>
      <c r="B68" s="65">
        <v>15</v>
      </c>
      <c r="C68" s="104">
        <v>2220717252</v>
      </c>
      <c r="D68" s="117" t="s">
        <v>347</v>
      </c>
      <c r="E68" s="118" t="s">
        <v>118</v>
      </c>
      <c r="F68" s="108" t="s">
        <v>321</v>
      </c>
      <c r="G68" s="108" t="s">
        <v>512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39</v>
      </c>
      <c r="B69" s="65">
        <v>16</v>
      </c>
      <c r="C69" s="104">
        <v>2220727434</v>
      </c>
      <c r="D69" s="117" t="s">
        <v>348</v>
      </c>
      <c r="E69" s="118" t="s">
        <v>119</v>
      </c>
      <c r="F69" s="108" t="s">
        <v>321</v>
      </c>
      <c r="G69" s="108" t="s">
        <v>512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40</v>
      </c>
      <c r="B70" s="65">
        <v>17</v>
      </c>
      <c r="C70" s="104">
        <v>2221717163</v>
      </c>
      <c r="D70" s="117" t="s">
        <v>269</v>
      </c>
      <c r="E70" s="118" t="s">
        <v>128</v>
      </c>
      <c r="F70" s="108" t="s">
        <v>321</v>
      </c>
      <c r="G70" s="108" t="s">
        <v>512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41</v>
      </c>
      <c r="B71" s="65">
        <v>18</v>
      </c>
      <c r="C71" s="104">
        <v>2220717195</v>
      </c>
      <c r="D71" s="117" t="s">
        <v>349</v>
      </c>
      <c r="E71" s="118" t="s">
        <v>116</v>
      </c>
      <c r="F71" s="108" t="s">
        <v>350</v>
      </c>
      <c r="G71" s="108" t="s">
        <v>512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42</v>
      </c>
      <c r="B72" s="65">
        <v>19</v>
      </c>
      <c r="C72" s="104">
        <v>2220718410</v>
      </c>
      <c r="D72" s="117" t="s">
        <v>351</v>
      </c>
      <c r="E72" s="118" t="s">
        <v>124</v>
      </c>
      <c r="F72" s="108" t="s">
        <v>350</v>
      </c>
      <c r="G72" s="108" t="s">
        <v>512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43</v>
      </c>
      <c r="B73" s="65">
        <v>20</v>
      </c>
      <c r="C73" s="104">
        <v>2221716635</v>
      </c>
      <c r="D73" s="117" t="s">
        <v>279</v>
      </c>
      <c r="E73" s="118" t="s">
        <v>89</v>
      </c>
      <c r="F73" s="108" t="s">
        <v>350</v>
      </c>
      <c r="G73" s="108" t="s">
        <v>512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0.100000000000001" customHeight="1">
      <c r="A74">
        <v>44</v>
      </c>
      <c r="B74" s="65">
        <v>21</v>
      </c>
      <c r="C74" s="104">
        <v>2120237958</v>
      </c>
      <c r="D74" s="117" t="s">
        <v>352</v>
      </c>
      <c r="E74" s="118" t="s">
        <v>125</v>
      </c>
      <c r="F74" s="108" t="s">
        <v>350</v>
      </c>
      <c r="G74" s="108" t="s">
        <v>514</v>
      </c>
      <c r="H74" s="69"/>
      <c r="I74" s="70"/>
      <c r="J74" s="70"/>
      <c r="K74" s="70"/>
      <c r="L74" s="177" t="s">
        <v>267</v>
      </c>
      <c r="M74" s="178"/>
      <c r="N74" s="179"/>
      <c r="O74" t="s">
        <v>513</v>
      </c>
    </row>
    <row r="75" spans="1:15" ht="20.100000000000001" customHeight="1">
      <c r="A75">
        <v>45</v>
      </c>
      <c r="B75" s="65">
        <v>22</v>
      </c>
      <c r="C75" s="104">
        <v>2220214464</v>
      </c>
      <c r="D75" s="117" t="s">
        <v>353</v>
      </c>
      <c r="E75" s="118" t="s">
        <v>160</v>
      </c>
      <c r="F75" s="108" t="s">
        <v>350</v>
      </c>
      <c r="G75" s="108" t="s">
        <v>512</v>
      </c>
      <c r="H75" s="69"/>
      <c r="I75" s="70"/>
      <c r="J75" s="70"/>
      <c r="K75" s="70"/>
      <c r="L75" s="177" t="s">
        <v>267</v>
      </c>
      <c r="M75" s="178"/>
      <c r="N75" s="179"/>
      <c r="O75" t="s">
        <v>513</v>
      </c>
    </row>
    <row r="76" spans="1:15" ht="20.100000000000001" customHeight="1">
      <c r="A76">
        <v>46</v>
      </c>
      <c r="B76" s="65">
        <v>23</v>
      </c>
      <c r="C76" s="104">
        <v>2220219333</v>
      </c>
      <c r="D76" s="117" t="s">
        <v>245</v>
      </c>
      <c r="E76" s="118" t="s">
        <v>96</v>
      </c>
      <c r="F76" s="108" t="s">
        <v>350</v>
      </c>
      <c r="G76" s="108" t="s">
        <v>512</v>
      </c>
      <c r="H76" s="69"/>
      <c r="I76" s="70"/>
      <c r="J76" s="70"/>
      <c r="K76" s="70"/>
      <c r="L76" s="177" t="s">
        <v>267</v>
      </c>
      <c r="M76" s="178"/>
      <c r="N76" s="179"/>
      <c r="O76" t="s">
        <v>513</v>
      </c>
    </row>
    <row r="77" spans="1:15" ht="20.100000000000001" customHeight="1">
      <c r="A77">
        <v>0</v>
      </c>
      <c r="B77" s="65">
        <v>24</v>
      </c>
      <c r="C77" s="104" t="s">
        <v>267</v>
      </c>
      <c r="D77" s="117" t="s">
        <v>267</v>
      </c>
      <c r="E77" s="118" t="s">
        <v>267</v>
      </c>
      <c r="F77" s="108" t="s">
        <v>267</v>
      </c>
      <c r="G77" s="108" t="s">
        <v>267</v>
      </c>
      <c r="H77" s="69"/>
      <c r="I77" s="70"/>
      <c r="J77" s="70"/>
      <c r="K77" s="70"/>
      <c r="L77" s="177" t="s">
        <v>267</v>
      </c>
      <c r="M77" s="178"/>
      <c r="N77" s="179"/>
      <c r="O77" t="s">
        <v>513</v>
      </c>
    </row>
    <row r="78" spans="1:15" ht="20.100000000000001" customHeight="1">
      <c r="A78">
        <v>0</v>
      </c>
      <c r="B78" s="65">
        <v>25</v>
      </c>
      <c r="C78" s="104" t="s">
        <v>267</v>
      </c>
      <c r="D78" s="117" t="s">
        <v>267</v>
      </c>
      <c r="E78" s="118" t="s">
        <v>267</v>
      </c>
      <c r="F78" s="108" t="s">
        <v>267</v>
      </c>
      <c r="G78" s="108" t="s">
        <v>267</v>
      </c>
      <c r="H78" s="69"/>
      <c r="I78" s="70"/>
      <c r="J78" s="70"/>
      <c r="K78" s="70"/>
      <c r="L78" s="177" t="s">
        <v>267</v>
      </c>
      <c r="M78" s="178"/>
      <c r="N78" s="179"/>
      <c r="O78" t="s">
        <v>513</v>
      </c>
    </row>
    <row r="79" spans="1:15" ht="20.100000000000001" customHeight="1">
      <c r="A79">
        <v>0</v>
      </c>
      <c r="B79" s="65">
        <v>26</v>
      </c>
      <c r="C79" s="104" t="s">
        <v>267</v>
      </c>
      <c r="D79" s="117" t="s">
        <v>267</v>
      </c>
      <c r="E79" s="118" t="s">
        <v>267</v>
      </c>
      <c r="F79" s="108" t="s">
        <v>267</v>
      </c>
      <c r="G79" s="108" t="s">
        <v>267</v>
      </c>
      <c r="H79" s="69"/>
      <c r="I79" s="70"/>
      <c r="J79" s="70"/>
      <c r="K79" s="70"/>
      <c r="L79" s="177" t="s">
        <v>267</v>
      </c>
      <c r="M79" s="178"/>
      <c r="N79" s="179"/>
      <c r="O79" t="s">
        <v>513</v>
      </c>
    </row>
    <row r="80" spans="1:15" ht="20.100000000000001" customHeight="1">
      <c r="A80">
        <v>0</v>
      </c>
      <c r="B80" s="65">
        <v>27</v>
      </c>
      <c r="C80" s="104" t="s">
        <v>267</v>
      </c>
      <c r="D80" s="117" t="s">
        <v>267</v>
      </c>
      <c r="E80" s="118" t="s">
        <v>267</v>
      </c>
      <c r="F80" s="108" t="s">
        <v>267</v>
      </c>
      <c r="G80" s="108" t="s">
        <v>267</v>
      </c>
      <c r="H80" s="69"/>
      <c r="I80" s="70"/>
      <c r="J80" s="70"/>
      <c r="K80" s="70"/>
      <c r="L80" s="177" t="s">
        <v>267</v>
      </c>
      <c r="M80" s="178"/>
      <c r="N80" s="179"/>
      <c r="O80" t="s">
        <v>513</v>
      </c>
    </row>
    <row r="81" spans="1:16" ht="20.100000000000001" customHeight="1">
      <c r="A81">
        <v>0</v>
      </c>
      <c r="B81" s="65">
        <v>28</v>
      </c>
      <c r="C81" s="104" t="s">
        <v>267</v>
      </c>
      <c r="D81" s="117" t="s">
        <v>267</v>
      </c>
      <c r="E81" s="118" t="s">
        <v>267</v>
      </c>
      <c r="F81" s="108" t="s">
        <v>267</v>
      </c>
      <c r="G81" s="108" t="s">
        <v>267</v>
      </c>
      <c r="H81" s="69"/>
      <c r="I81" s="70"/>
      <c r="J81" s="70"/>
      <c r="K81" s="70"/>
      <c r="L81" s="177" t="s">
        <v>267</v>
      </c>
      <c r="M81" s="178"/>
      <c r="N81" s="179"/>
      <c r="O81" t="s">
        <v>513</v>
      </c>
    </row>
    <row r="82" spans="1:16" ht="20.100000000000001" customHeight="1">
      <c r="A82">
        <v>0</v>
      </c>
      <c r="B82" s="65">
        <v>29</v>
      </c>
      <c r="C82" s="104" t="s">
        <v>267</v>
      </c>
      <c r="D82" s="117" t="s">
        <v>267</v>
      </c>
      <c r="E82" s="11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6" ht="20.100000000000001" customHeight="1">
      <c r="A83">
        <v>0</v>
      </c>
      <c r="B83" s="72">
        <v>30</v>
      </c>
      <c r="C83" s="104" t="s">
        <v>267</v>
      </c>
      <c r="D83" s="117" t="s">
        <v>267</v>
      </c>
      <c r="E83" s="118" t="s">
        <v>267</v>
      </c>
      <c r="F83" s="108" t="s">
        <v>267</v>
      </c>
      <c r="G83" s="108" t="s">
        <v>267</v>
      </c>
      <c r="H83" s="73"/>
      <c r="I83" s="74"/>
      <c r="J83" s="74"/>
      <c r="K83" s="74"/>
      <c r="L83" s="177" t="s">
        <v>267</v>
      </c>
      <c r="M83" s="178"/>
      <c r="N83" s="179"/>
      <c r="O83" t="s">
        <v>513</v>
      </c>
    </row>
    <row r="84" spans="1:16" ht="23.25" customHeight="1">
      <c r="A84">
        <v>0</v>
      </c>
      <c r="B84" s="75" t="s">
        <v>74</v>
      </c>
      <c r="C84" s="105"/>
      <c r="D84" s="77"/>
      <c r="E84" s="78"/>
      <c r="F84" s="109"/>
      <c r="G84" s="109"/>
      <c r="H84" s="80"/>
      <c r="I84" s="81"/>
      <c r="J84" s="81"/>
      <c r="K84" s="81"/>
      <c r="L84" s="119"/>
      <c r="M84" s="119"/>
      <c r="N84" s="119"/>
    </row>
    <row r="85" spans="1:16" ht="20.100000000000001" customHeight="1">
      <c r="A85">
        <v>0</v>
      </c>
      <c r="B85" s="82" t="s">
        <v>293</v>
      </c>
      <c r="C85" s="106"/>
      <c r="D85" s="84"/>
      <c r="E85" s="85"/>
      <c r="F85" s="110"/>
      <c r="G85" s="110"/>
      <c r="H85" s="87"/>
      <c r="I85" s="88"/>
      <c r="J85" s="88"/>
      <c r="K85" s="88"/>
      <c r="L85" s="89"/>
      <c r="M85" s="89"/>
      <c r="N85" s="89"/>
    </row>
    <row r="86" spans="1:16" ht="20.100000000000001" customHeight="1">
      <c r="A86">
        <v>0</v>
      </c>
      <c r="B86" s="90"/>
      <c r="C86" s="106"/>
      <c r="D86" s="84"/>
      <c r="E86" s="85"/>
      <c r="F86" s="110"/>
      <c r="G86" s="110"/>
      <c r="H86" s="87"/>
      <c r="I86" s="88"/>
      <c r="J86" s="88"/>
      <c r="K86" s="88"/>
      <c r="L86" s="89"/>
      <c r="M86" s="89"/>
      <c r="N86" s="89"/>
    </row>
    <row r="87" spans="1:16" ht="18" customHeight="1">
      <c r="A87" s="100">
        <v>0</v>
      </c>
      <c r="B87" s="90"/>
      <c r="C87" s="106"/>
      <c r="D87" s="84"/>
      <c r="E87" s="85"/>
      <c r="F87" s="110"/>
      <c r="G87" s="110"/>
      <c r="H87" s="87"/>
      <c r="I87" s="88"/>
      <c r="J87" s="88"/>
      <c r="K87" s="88"/>
      <c r="L87" s="89"/>
      <c r="M87" s="89"/>
      <c r="N87" s="89"/>
    </row>
    <row r="88" spans="1:16" ht="20.100000000000001" customHeight="1">
      <c r="A88" s="100">
        <v>0</v>
      </c>
      <c r="C88" s="112" t="s">
        <v>292</v>
      </c>
      <c r="D88" s="84"/>
      <c r="E88" s="85"/>
      <c r="F88" s="110"/>
      <c r="G88" s="110"/>
      <c r="H88" s="87"/>
      <c r="I88" s="88"/>
      <c r="J88" s="88"/>
      <c r="K88" s="88"/>
      <c r="L88" s="89"/>
      <c r="M88" s="89"/>
      <c r="N88" s="89"/>
    </row>
    <row r="89" spans="1:16" ht="13.5" customHeight="1">
      <c r="A89" s="100">
        <v>0</v>
      </c>
      <c r="B89" s="91"/>
      <c r="C89" s="106"/>
      <c r="D89" s="84"/>
      <c r="E89" s="85"/>
      <c r="F89" s="110"/>
      <c r="G89" s="110"/>
      <c r="H89" s="115" t="s">
        <v>51</v>
      </c>
      <c r="I89" s="116">
        <v>13</v>
      </c>
      <c r="J89" s="88"/>
      <c r="K89" s="88"/>
      <c r="L89" s="113" t="s">
        <v>50</v>
      </c>
      <c r="M89" s="114" t="e">
        <v>#NAME?</v>
      </c>
      <c r="N89" s="114"/>
      <c r="O89" s="102"/>
      <c r="P89" s="102"/>
    </row>
    <row r="91" spans="1:16" s="56" customFormat="1">
      <c r="C91" s="190" t="s">
        <v>60</v>
      </c>
      <c r="D91" s="190"/>
      <c r="E91" s="57"/>
      <c r="F91" s="174" t="s">
        <v>287</v>
      </c>
      <c r="G91" s="174"/>
      <c r="H91" s="174"/>
      <c r="I91" s="174"/>
      <c r="J91" s="174"/>
      <c r="K91" s="174"/>
      <c r="L91" s="58" t="s">
        <v>498</v>
      </c>
    </row>
    <row r="92" spans="1:16" s="56" customFormat="1">
      <c r="C92" s="190" t="s">
        <v>62</v>
      </c>
      <c r="D92" s="190"/>
      <c r="E92" s="59" t="s">
        <v>290</v>
      </c>
      <c r="F92" s="191" t="s">
        <v>509</v>
      </c>
      <c r="G92" s="191"/>
      <c r="H92" s="191"/>
      <c r="I92" s="191"/>
      <c r="J92" s="191"/>
      <c r="K92" s="191"/>
      <c r="L92" s="60" t="s">
        <v>63</v>
      </c>
      <c r="M92" s="61" t="s">
        <v>64</v>
      </c>
      <c r="N92" s="61">
        <v>3</v>
      </c>
    </row>
    <row r="93" spans="1:16" s="62" customFormat="1" ht="18.75" customHeight="1">
      <c r="C93" s="63" t="s">
        <v>490</v>
      </c>
      <c r="D93" s="175" t="s">
        <v>510</v>
      </c>
      <c r="E93" s="175"/>
      <c r="F93" s="175"/>
      <c r="G93" s="175"/>
      <c r="H93" s="175"/>
      <c r="I93" s="175"/>
      <c r="J93" s="175"/>
      <c r="K93" s="175"/>
      <c r="L93" s="60" t="s">
        <v>65</v>
      </c>
      <c r="M93" s="60" t="s">
        <v>64</v>
      </c>
      <c r="N93" s="60">
        <v>2</v>
      </c>
    </row>
    <row r="94" spans="1:16" s="62" customFormat="1" ht="18.75" customHeight="1">
      <c r="B94" s="176" t="s">
        <v>520</v>
      </c>
      <c r="C94" s="176"/>
      <c r="D94" s="176"/>
      <c r="E94" s="176"/>
      <c r="F94" s="176"/>
      <c r="G94" s="176"/>
      <c r="H94" s="176"/>
      <c r="I94" s="176"/>
      <c r="J94" s="176"/>
      <c r="K94" s="176"/>
      <c r="L94" s="60" t="s">
        <v>66</v>
      </c>
      <c r="M94" s="60" t="s">
        <v>64</v>
      </c>
      <c r="N94" s="60">
        <v>1</v>
      </c>
    </row>
    <row r="95" spans="1:16" ht="9" customHeight="1"/>
    <row r="96" spans="1:16" ht="15" customHeight="1">
      <c r="B96" s="170" t="s">
        <v>4</v>
      </c>
      <c r="C96" s="171" t="s">
        <v>67</v>
      </c>
      <c r="D96" s="172" t="s">
        <v>9</v>
      </c>
      <c r="E96" s="173" t="s">
        <v>10</v>
      </c>
      <c r="F96" s="171" t="s">
        <v>78</v>
      </c>
      <c r="G96" s="171" t="s">
        <v>79</v>
      </c>
      <c r="H96" s="171" t="s">
        <v>69</v>
      </c>
      <c r="I96" s="171" t="s">
        <v>70</v>
      </c>
      <c r="J96" s="180" t="s">
        <v>59</v>
      </c>
      <c r="K96" s="180"/>
      <c r="L96" s="181" t="s">
        <v>71</v>
      </c>
      <c r="M96" s="182"/>
      <c r="N96" s="183"/>
    </row>
    <row r="97" spans="1:15" ht="27" customHeight="1">
      <c r="B97" s="170"/>
      <c r="C97" s="170"/>
      <c r="D97" s="172"/>
      <c r="E97" s="173"/>
      <c r="F97" s="170"/>
      <c r="G97" s="170"/>
      <c r="H97" s="170"/>
      <c r="I97" s="170"/>
      <c r="J97" s="64" t="s">
        <v>72</v>
      </c>
      <c r="K97" s="64" t="s">
        <v>73</v>
      </c>
      <c r="L97" s="184"/>
      <c r="M97" s="185"/>
      <c r="N97" s="186"/>
    </row>
    <row r="98" spans="1:15" ht="20.100000000000001" customHeight="1">
      <c r="A98">
        <v>47</v>
      </c>
      <c r="B98" s="65">
        <v>1</v>
      </c>
      <c r="C98" s="104">
        <v>2220717207</v>
      </c>
      <c r="D98" s="117" t="s">
        <v>276</v>
      </c>
      <c r="E98" s="118" t="s">
        <v>96</v>
      </c>
      <c r="F98" s="108" t="s">
        <v>350</v>
      </c>
      <c r="G98" s="108" t="s">
        <v>512</v>
      </c>
      <c r="H98" s="69"/>
      <c r="I98" s="70"/>
      <c r="J98" s="70"/>
      <c r="K98" s="70"/>
      <c r="L98" s="187" t="s">
        <v>267</v>
      </c>
      <c r="M98" s="188"/>
      <c r="N98" s="189"/>
      <c r="O98" t="s">
        <v>513</v>
      </c>
    </row>
    <row r="99" spans="1:15" ht="20.100000000000001" customHeight="1">
      <c r="A99">
        <v>48</v>
      </c>
      <c r="B99" s="65">
        <v>2</v>
      </c>
      <c r="C99" s="104">
        <v>2121257253</v>
      </c>
      <c r="D99" s="117" t="s">
        <v>237</v>
      </c>
      <c r="E99" s="118" t="s">
        <v>162</v>
      </c>
      <c r="F99" s="108" t="s">
        <v>350</v>
      </c>
      <c r="G99" s="108" t="s">
        <v>521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49</v>
      </c>
      <c r="B100" s="65">
        <v>3</v>
      </c>
      <c r="C100" s="104">
        <v>2220716706</v>
      </c>
      <c r="D100" s="117" t="s">
        <v>266</v>
      </c>
      <c r="E100" s="118" t="s">
        <v>162</v>
      </c>
      <c r="F100" s="108" t="s">
        <v>350</v>
      </c>
      <c r="G100" s="108" t="s">
        <v>512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50</v>
      </c>
      <c r="B101" s="65">
        <v>4</v>
      </c>
      <c r="C101" s="104">
        <v>2221716751</v>
      </c>
      <c r="D101" s="117" t="s">
        <v>354</v>
      </c>
      <c r="E101" s="118" t="s">
        <v>100</v>
      </c>
      <c r="F101" s="108" t="s">
        <v>350</v>
      </c>
      <c r="G101" s="108" t="s">
        <v>512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51</v>
      </c>
      <c r="B102" s="65">
        <v>5</v>
      </c>
      <c r="C102" s="104">
        <v>2220724256</v>
      </c>
      <c r="D102" s="117" t="s">
        <v>253</v>
      </c>
      <c r="E102" s="118" t="s">
        <v>137</v>
      </c>
      <c r="F102" s="108" t="s">
        <v>350</v>
      </c>
      <c r="G102" s="108" t="s">
        <v>512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52</v>
      </c>
      <c r="B103" s="65">
        <v>6</v>
      </c>
      <c r="C103" s="104">
        <v>2220716824</v>
      </c>
      <c r="D103" s="117" t="s">
        <v>245</v>
      </c>
      <c r="E103" s="118" t="s">
        <v>196</v>
      </c>
      <c r="F103" s="108" t="s">
        <v>350</v>
      </c>
      <c r="G103" s="108" t="s">
        <v>512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53</v>
      </c>
      <c r="B104" s="65">
        <v>7</v>
      </c>
      <c r="C104" s="104">
        <v>2221719221</v>
      </c>
      <c r="D104" s="117" t="s">
        <v>219</v>
      </c>
      <c r="E104" s="118" t="s">
        <v>204</v>
      </c>
      <c r="F104" s="108" t="s">
        <v>350</v>
      </c>
      <c r="G104" s="108" t="s">
        <v>512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54</v>
      </c>
      <c r="B105" s="65">
        <v>8</v>
      </c>
      <c r="C105" s="104">
        <v>2220727338</v>
      </c>
      <c r="D105" s="117" t="s">
        <v>355</v>
      </c>
      <c r="E105" s="118" t="s">
        <v>143</v>
      </c>
      <c r="F105" s="108" t="s">
        <v>350</v>
      </c>
      <c r="G105" s="108" t="s">
        <v>512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55</v>
      </c>
      <c r="B106" s="65">
        <v>9</v>
      </c>
      <c r="C106" s="104">
        <v>2220714188</v>
      </c>
      <c r="D106" s="117" t="s">
        <v>356</v>
      </c>
      <c r="E106" s="118" t="s">
        <v>167</v>
      </c>
      <c r="F106" s="108" t="s">
        <v>350</v>
      </c>
      <c r="G106" s="108" t="s">
        <v>512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56</v>
      </c>
      <c r="B107" s="65">
        <v>10</v>
      </c>
      <c r="C107" s="104">
        <v>2220716906</v>
      </c>
      <c r="D107" s="117" t="s">
        <v>223</v>
      </c>
      <c r="E107" s="118" t="s">
        <v>130</v>
      </c>
      <c r="F107" s="108" t="s">
        <v>350</v>
      </c>
      <c r="G107" s="108" t="s">
        <v>512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57</v>
      </c>
      <c r="B108" s="65">
        <v>11</v>
      </c>
      <c r="C108" s="104">
        <v>2220724205</v>
      </c>
      <c r="D108" s="117" t="s">
        <v>223</v>
      </c>
      <c r="E108" s="118" t="s">
        <v>130</v>
      </c>
      <c r="F108" s="108" t="s">
        <v>350</v>
      </c>
      <c r="G108" s="108" t="s">
        <v>512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58</v>
      </c>
      <c r="B109" s="65">
        <v>12</v>
      </c>
      <c r="C109" s="104">
        <v>2220716919</v>
      </c>
      <c r="D109" s="117" t="s">
        <v>275</v>
      </c>
      <c r="E109" s="118" t="s">
        <v>180</v>
      </c>
      <c r="F109" s="108" t="s">
        <v>350</v>
      </c>
      <c r="G109" s="108" t="s">
        <v>512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59</v>
      </c>
      <c r="B110" s="65">
        <v>13</v>
      </c>
      <c r="C110" s="104">
        <v>2220718763</v>
      </c>
      <c r="D110" s="117" t="s">
        <v>274</v>
      </c>
      <c r="E110" s="118" t="s">
        <v>171</v>
      </c>
      <c r="F110" s="108" t="s">
        <v>350</v>
      </c>
      <c r="G110" s="108" t="s">
        <v>512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0.100000000000001" customHeight="1">
      <c r="A111">
        <v>60</v>
      </c>
      <c r="B111" s="65">
        <v>14</v>
      </c>
      <c r="C111" s="104">
        <v>2120717083</v>
      </c>
      <c r="D111" s="117" t="s">
        <v>357</v>
      </c>
      <c r="E111" s="118" t="s">
        <v>108</v>
      </c>
      <c r="F111" s="108" t="s">
        <v>350</v>
      </c>
      <c r="G111" s="108" t="s">
        <v>514</v>
      </c>
      <c r="H111" s="69"/>
      <c r="I111" s="70"/>
      <c r="J111" s="70"/>
      <c r="K111" s="70"/>
      <c r="L111" s="177" t="s">
        <v>267</v>
      </c>
      <c r="M111" s="178"/>
      <c r="N111" s="179"/>
      <c r="O111" t="s">
        <v>513</v>
      </c>
    </row>
    <row r="112" spans="1:15" ht="20.100000000000001" customHeight="1">
      <c r="A112">
        <v>61</v>
      </c>
      <c r="B112" s="65">
        <v>15</v>
      </c>
      <c r="C112" s="104">
        <v>2220717227</v>
      </c>
      <c r="D112" s="117" t="s">
        <v>358</v>
      </c>
      <c r="E112" s="118" t="s">
        <v>108</v>
      </c>
      <c r="F112" s="108" t="s">
        <v>350</v>
      </c>
      <c r="G112" s="108" t="s">
        <v>512</v>
      </c>
      <c r="H112" s="69"/>
      <c r="I112" s="70"/>
      <c r="J112" s="70"/>
      <c r="K112" s="70"/>
      <c r="L112" s="177" t="s">
        <v>267</v>
      </c>
      <c r="M112" s="178"/>
      <c r="N112" s="179"/>
      <c r="O112" t="s">
        <v>513</v>
      </c>
    </row>
    <row r="113" spans="1:15" ht="20.100000000000001" customHeight="1">
      <c r="A113">
        <v>62</v>
      </c>
      <c r="B113" s="65">
        <v>16</v>
      </c>
      <c r="C113" s="104">
        <v>2220717230</v>
      </c>
      <c r="D113" s="117" t="s">
        <v>359</v>
      </c>
      <c r="E113" s="118" t="s">
        <v>175</v>
      </c>
      <c r="F113" s="108" t="s">
        <v>350</v>
      </c>
      <c r="G113" s="108" t="s">
        <v>512</v>
      </c>
      <c r="H113" s="69"/>
      <c r="I113" s="70"/>
      <c r="J113" s="70"/>
      <c r="K113" s="70"/>
      <c r="L113" s="177" t="s">
        <v>267</v>
      </c>
      <c r="M113" s="178"/>
      <c r="N113" s="179"/>
      <c r="O113" t="s">
        <v>513</v>
      </c>
    </row>
    <row r="114" spans="1:15" ht="20.100000000000001" customHeight="1">
      <c r="A114">
        <v>63</v>
      </c>
      <c r="B114" s="65">
        <v>17</v>
      </c>
      <c r="C114" s="104">
        <v>2120257266</v>
      </c>
      <c r="D114" s="117" t="s">
        <v>360</v>
      </c>
      <c r="E114" s="118" t="s">
        <v>141</v>
      </c>
      <c r="F114" s="108" t="s">
        <v>350</v>
      </c>
      <c r="G114" s="108" t="s">
        <v>521</v>
      </c>
      <c r="H114" s="69"/>
      <c r="I114" s="70"/>
      <c r="J114" s="70"/>
      <c r="K114" s="70"/>
      <c r="L114" s="177" t="s">
        <v>267</v>
      </c>
      <c r="M114" s="178"/>
      <c r="N114" s="179"/>
      <c r="O114" t="s">
        <v>513</v>
      </c>
    </row>
    <row r="115" spans="1:15" ht="20.100000000000001" customHeight="1">
      <c r="A115">
        <v>64</v>
      </c>
      <c r="B115" s="65">
        <v>18</v>
      </c>
      <c r="C115" s="104">
        <v>2220714185</v>
      </c>
      <c r="D115" s="117" t="s">
        <v>361</v>
      </c>
      <c r="E115" s="118" t="s">
        <v>141</v>
      </c>
      <c r="F115" s="108" t="s">
        <v>350</v>
      </c>
      <c r="G115" s="108" t="s">
        <v>512</v>
      </c>
      <c r="H115" s="69"/>
      <c r="I115" s="70"/>
      <c r="J115" s="70"/>
      <c r="K115" s="70"/>
      <c r="L115" s="177" t="s">
        <v>267</v>
      </c>
      <c r="M115" s="178"/>
      <c r="N115" s="179"/>
      <c r="O115" t="s">
        <v>513</v>
      </c>
    </row>
    <row r="116" spans="1:15" ht="20.100000000000001" customHeight="1">
      <c r="A116">
        <v>65</v>
      </c>
      <c r="B116" s="65">
        <v>19</v>
      </c>
      <c r="C116" s="104">
        <v>2220727391</v>
      </c>
      <c r="D116" s="117" t="s">
        <v>234</v>
      </c>
      <c r="E116" s="118" t="s">
        <v>141</v>
      </c>
      <c r="F116" s="108" t="s">
        <v>350</v>
      </c>
      <c r="G116" s="108" t="s">
        <v>512</v>
      </c>
      <c r="H116" s="69"/>
      <c r="I116" s="70"/>
      <c r="J116" s="70"/>
      <c r="K116" s="70"/>
      <c r="L116" s="177" t="s">
        <v>267</v>
      </c>
      <c r="M116" s="178"/>
      <c r="N116" s="179"/>
      <c r="O116" t="s">
        <v>513</v>
      </c>
    </row>
    <row r="117" spans="1:15" ht="20.100000000000001" customHeight="1">
      <c r="A117">
        <v>66</v>
      </c>
      <c r="B117" s="65">
        <v>20</v>
      </c>
      <c r="C117" s="104">
        <v>2320213482</v>
      </c>
      <c r="D117" s="117" t="s">
        <v>362</v>
      </c>
      <c r="E117" s="118" t="s">
        <v>141</v>
      </c>
      <c r="F117" s="108" t="s">
        <v>350</v>
      </c>
      <c r="G117" s="108" t="s">
        <v>522</v>
      </c>
      <c r="H117" s="69"/>
      <c r="I117" s="70"/>
      <c r="J117" s="70"/>
      <c r="K117" s="70"/>
      <c r="L117" s="177" t="s">
        <v>267</v>
      </c>
      <c r="M117" s="178"/>
      <c r="N117" s="179"/>
      <c r="O117" t="s">
        <v>513</v>
      </c>
    </row>
    <row r="118" spans="1:15" ht="20.100000000000001" customHeight="1">
      <c r="A118">
        <v>67</v>
      </c>
      <c r="B118" s="65">
        <v>21</v>
      </c>
      <c r="C118" s="104">
        <v>2221717245</v>
      </c>
      <c r="D118" s="117" t="s">
        <v>186</v>
      </c>
      <c r="E118" s="118" t="s">
        <v>123</v>
      </c>
      <c r="F118" s="108" t="s">
        <v>350</v>
      </c>
      <c r="G118" s="108" t="s">
        <v>512</v>
      </c>
      <c r="H118" s="69"/>
      <c r="I118" s="70"/>
      <c r="J118" s="70"/>
      <c r="K118" s="70"/>
      <c r="L118" s="177" t="s">
        <v>267</v>
      </c>
      <c r="M118" s="178"/>
      <c r="N118" s="179"/>
      <c r="O118" t="s">
        <v>513</v>
      </c>
    </row>
    <row r="119" spans="1:15" ht="20.100000000000001" customHeight="1">
      <c r="A119">
        <v>68</v>
      </c>
      <c r="B119" s="65">
        <v>22</v>
      </c>
      <c r="C119" s="104">
        <v>2121253796</v>
      </c>
      <c r="D119" s="117" t="s">
        <v>216</v>
      </c>
      <c r="E119" s="118" t="s">
        <v>231</v>
      </c>
      <c r="F119" s="108" t="s">
        <v>350</v>
      </c>
      <c r="G119" s="108" t="s">
        <v>521</v>
      </c>
      <c r="H119" s="69"/>
      <c r="I119" s="70"/>
      <c r="J119" s="70"/>
      <c r="K119" s="70"/>
      <c r="L119" s="177" t="s">
        <v>267</v>
      </c>
      <c r="M119" s="178"/>
      <c r="N119" s="179"/>
      <c r="O119" t="s">
        <v>513</v>
      </c>
    </row>
    <row r="120" spans="1:15" ht="20.100000000000001" customHeight="1">
      <c r="A120">
        <v>69</v>
      </c>
      <c r="B120" s="65">
        <v>23</v>
      </c>
      <c r="C120" s="104">
        <v>2220717067</v>
      </c>
      <c r="D120" s="117" t="s">
        <v>363</v>
      </c>
      <c r="E120" s="118" t="s">
        <v>149</v>
      </c>
      <c r="F120" s="108" t="s">
        <v>350</v>
      </c>
      <c r="G120" s="108" t="s">
        <v>512</v>
      </c>
      <c r="H120" s="69"/>
      <c r="I120" s="70"/>
      <c r="J120" s="70"/>
      <c r="K120" s="70"/>
      <c r="L120" s="177" t="s">
        <v>267</v>
      </c>
      <c r="M120" s="178"/>
      <c r="N120" s="179"/>
      <c r="O120" t="s">
        <v>513</v>
      </c>
    </row>
    <row r="121" spans="1:15" ht="20.100000000000001" customHeight="1">
      <c r="A121">
        <v>0</v>
      </c>
      <c r="B121" s="65">
        <v>24</v>
      </c>
      <c r="C121" s="104" t="s">
        <v>267</v>
      </c>
      <c r="D121" s="117" t="s">
        <v>267</v>
      </c>
      <c r="E121" s="118" t="s">
        <v>267</v>
      </c>
      <c r="F121" s="108" t="s">
        <v>267</v>
      </c>
      <c r="G121" s="108" t="s">
        <v>267</v>
      </c>
      <c r="H121" s="69"/>
      <c r="I121" s="70"/>
      <c r="J121" s="70"/>
      <c r="K121" s="70"/>
      <c r="L121" s="177" t="s">
        <v>267</v>
      </c>
      <c r="M121" s="178"/>
      <c r="N121" s="179"/>
      <c r="O121" t="s">
        <v>513</v>
      </c>
    </row>
    <row r="122" spans="1:15" ht="20.100000000000001" customHeight="1">
      <c r="A122">
        <v>0</v>
      </c>
      <c r="B122" s="65">
        <v>25</v>
      </c>
      <c r="C122" s="104" t="s">
        <v>267</v>
      </c>
      <c r="D122" s="117" t="s">
        <v>267</v>
      </c>
      <c r="E122" s="118" t="s">
        <v>267</v>
      </c>
      <c r="F122" s="108" t="s">
        <v>267</v>
      </c>
      <c r="G122" s="108" t="s">
        <v>267</v>
      </c>
      <c r="H122" s="69"/>
      <c r="I122" s="70"/>
      <c r="J122" s="70"/>
      <c r="K122" s="70"/>
      <c r="L122" s="177" t="s">
        <v>267</v>
      </c>
      <c r="M122" s="178"/>
      <c r="N122" s="179"/>
      <c r="O122" t="s">
        <v>513</v>
      </c>
    </row>
    <row r="123" spans="1:15" ht="20.100000000000001" customHeight="1">
      <c r="A123">
        <v>0</v>
      </c>
      <c r="B123" s="65">
        <v>26</v>
      </c>
      <c r="C123" s="104" t="s">
        <v>267</v>
      </c>
      <c r="D123" s="117" t="s">
        <v>267</v>
      </c>
      <c r="E123" s="118" t="s">
        <v>267</v>
      </c>
      <c r="F123" s="108" t="s">
        <v>267</v>
      </c>
      <c r="G123" s="108" t="s">
        <v>267</v>
      </c>
      <c r="H123" s="69"/>
      <c r="I123" s="70"/>
      <c r="J123" s="70"/>
      <c r="K123" s="70"/>
      <c r="L123" s="177" t="s">
        <v>267</v>
      </c>
      <c r="M123" s="178"/>
      <c r="N123" s="179"/>
      <c r="O123" t="s">
        <v>513</v>
      </c>
    </row>
    <row r="124" spans="1:15" ht="20.100000000000001" customHeight="1">
      <c r="A124">
        <v>0</v>
      </c>
      <c r="B124" s="65">
        <v>27</v>
      </c>
      <c r="C124" s="104" t="s">
        <v>267</v>
      </c>
      <c r="D124" s="117" t="s">
        <v>267</v>
      </c>
      <c r="E124" s="118" t="s">
        <v>267</v>
      </c>
      <c r="F124" s="108" t="s">
        <v>267</v>
      </c>
      <c r="G124" s="108" t="s">
        <v>267</v>
      </c>
      <c r="H124" s="69"/>
      <c r="I124" s="70"/>
      <c r="J124" s="70"/>
      <c r="K124" s="70"/>
      <c r="L124" s="177" t="s">
        <v>267</v>
      </c>
      <c r="M124" s="178"/>
      <c r="N124" s="179"/>
      <c r="O124" t="s">
        <v>513</v>
      </c>
    </row>
    <row r="125" spans="1:15" ht="20.100000000000001" customHeight="1">
      <c r="A125">
        <v>0</v>
      </c>
      <c r="B125" s="65">
        <v>28</v>
      </c>
      <c r="C125" s="104" t="s">
        <v>267</v>
      </c>
      <c r="D125" s="117" t="s">
        <v>267</v>
      </c>
      <c r="E125" s="118" t="s">
        <v>267</v>
      </c>
      <c r="F125" s="108" t="s">
        <v>267</v>
      </c>
      <c r="G125" s="108" t="s">
        <v>267</v>
      </c>
      <c r="H125" s="69"/>
      <c r="I125" s="70"/>
      <c r="J125" s="70"/>
      <c r="K125" s="70"/>
      <c r="L125" s="177" t="s">
        <v>267</v>
      </c>
      <c r="M125" s="178"/>
      <c r="N125" s="179"/>
      <c r="O125" t="s">
        <v>513</v>
      </c>
    </row>
    <row r="126" spans="1:15" ht="20.100000000000001" customHeight="1">
      <c r="A126">
        <v>0</v>
      </c>
      <c r="B126" s="65">
        <v>29</v>
      </c>
      <c r="C126" s="104" t="s">
        <v>267</v>
      </c>
      <c r="D126" s="117" t="s">
        <v>267</v>
      </c>
      <c r="E126" s="118" t="s">
        <v>267</v>
      </c>
      <c r="F126" s="108" t="s">
        <v>267</v>
      </c>
      <c r="G126" s="108" t="s">
        <v>267</v>
      </c>
      <c r="H126" s="69"/>
      <c r="I126" s="70"/>
      <c r="J126" s="70"/>
      <c r="K126" s="70"/>
      <c r="L126" s="177" t="s">
        <v>267</v>
      </c>
      <c r="M126" s="178"/>
      <c r="N126" s="179"/>
      <c r="O126" t="s">
        <v>513</v>
      </c>
    </row>
    <row r="127" spans="1:15" ht="20.100000000000001" customHeight="1">
      <c r="A127">
        <v>0</v>
      </c>
      <c r="B127" s="72">
        <v>30</v>
      </c>
      <c r="C127" s="104" t="s">
        <v>267</v>
      </c>
      <c r="D127" s="117" t="s">
        <v>267</v>
      </c>
      <c r="E127" s="118" t="s">
        <v>267</v>
      </c>
      <c r="F127" s="108" t="s">
        <v>267</v>
      </c>
      <c r="G127" s="108" t="s">
        <v>267</v>
      </c>
      <c r="H127" s="73"/>
      <c r="I127" s="74"/>
      <c r="J127" s="74"/>
      <c r="K127" s="74"/>
      <c r="L127" s="177" t="s">
        <v>267</v>
      </c>
      <c r="M127" s="178"/>
      <c r="N127" s="179"/>
      <c r="O127" t="s">
        <v>513</v>
      </c>
    </row>
    <row r="128" spans="1:15" ht="23.25" customHeight="1">
      <c r="A128">
        <v>0</v>
      </c>
      <c r="B128" s="75" t="s">
        <v>74</v>
      </c>
      <c r="C128" s="105"/>
      <c r="D128" s="77"/>
      <c r="E128" s="78"/>
      <c r="F128" s="109"/>
      <c r="G128" s="109"/>
      <c r="H128" s="80"/>
      <c r="I128" s="81"/>
      <c r="J128" s="81"/>
      <c r="K128" s="81"/>
      <c r="L128" s="119"/>
      <c r="M128" s="119"/>
      <c r="N128" s="119"/>
    </row>
    <row r="129" spans="1:16" ht="20.100000000000001" customHeight="1">
      <c r="A129">
        <v>0</v>
      </c>
      <c r="B129" s="82" t="s">
        <v>293</v>
      </c>
      <c r="C129" s="106"/>
      <c r="D129" s="84"/>
      <c r="E129" s="85"/>
      <c r="F129" s="110"/>
      <c r="G129" s="110"/>
      <c r="H129" s="87"/>
      <c r="I129" s="88"/>
      <c r="J129" s="88"/>
      <c r="K129" s="88"/>
      <c r="L129" s="89"/>
      <c r="M129" s="89"/>
      <c r="N129" s="89"/>
    </row>
    <row r="130" spans="1:16" ht="20.100000000000001" customHeight="1">
      <c r="A130">
        <v>0</v>
      </c>
      <c r="B130" s="90"/>
      <c r="C130" s="106"/>
      <c r="D130" s="84"/>
      <c r="E130" s="85"/>
      <c r="F130" s="110"/>
      <c r="G130" s="110"/>
      <c r="H130" s="87"/>
      <c r="I130" s="88"/>
      <c r="J130" s="88"/>
      <c r="K130" s="88"/>
      <c r="L130" s="89"/>
      <c r="M130" s="89"/>
      <c r="N130" s="89"/>
    </row>
    <row r="131" spans="1:16" ht="18" customHeight="1">
      <c r="A131" s="100">
        <v>0</v>
      </c>
      <c r="B131" s="90"/>
      <c r="C131" s="106"/>
      <c r="D131" s="84"/>
      <c r="E131" s="85"/>
      <c r="F131" s="110"/>
      <c r="G131" s="110"/>
      <c r="H131" s="87"/>
      <c r="I131" s="88"/>
      <c r="J131" s="88"/>
      <c r="K131" s="88"/>
      <c r="L131" s="89"/>
      <c r="M131" s="89"/>
      <c r="N131" s="89"/>
    </row>
    <row r="132" spans="1:16" ht="20.100000000000001" customHeight="1">
      <c r="A132" s="100">
        <v>0</v>
      </c>
      <c r="C132" s="112" t="s">
        <v>292</v>
      </c>
      <c r="D132" s="84"/>
      <c r="E132" s="85"/>
      <c r="F132" s="110"/>
      <c r="G132" s="110"/>
      <c r="H132" s="87"/>
      <c r="I132" s="88"/>
      <c r="J132" s="88"/>
      <c r="K132" s="88"/>
      <c r="L132" s="89"/>
      <c r="M132" s="89"/>
      <c r="N132" s="89"/>
    </row>
    <row r="133" spans="1:16" ht="13.5" customHeight="1">
      <c r="A133" s="100">
        <v>0</v>
      </c>
      <c r="B133" s="91"/>
      <c r="C133" s="106"/>
      <c r="D133" s="84"/>
      <c r="E133" s="85"/>
      <c r="F133" s="110"/>
      <c r="G133" s="110"/>
      <c r="H133" s="115" t="s">
        <v>52</v>
      </c>
      <c r="I133" s="116">
        <v>13</v>
      </c>
      <c r="J133" s="88"/>
      <c r="K133" s="88"/>
      <c r="L133" s="113" t="s">
        <v>50</v>
      </c>
      <c r="M133" s="114" t="e">
        <v>#NAME?</v>
      </c>
      <c r="N133" s="114"/>
      <c r="O133" s="102"/>
      <c r="P133" s="102"/>
    </row>
    <row r="134" spans="1:16" s="56" customFormat="1">
      <c r="C134" s="190" t="s">
        <v>60</v>
      </c>
      <c r="D134" s="190"/>
      <c r="E134" s="57"/>
      <c r="F134" s="174" t="s">
        <v>287</v>
      </c>
      <c r="G134" s="174"/>
      <c r="H134" s="174"/>
      <c r="I134" s="174"/>
      <c r="J134" s="174"/>
      <c r="K134" s="174"/>
      <c r="L134" s="58" t="s">
        <v>499</v>
      </c>
    </row>
    <row r="135" spans="1:16" s="56" customFormat="1">
      <c r="C135" s="190" t="s">
        <v>62</v>
      </c>
      <c r="D135" s="190"/>
      <c r="E135" s="59" t="s">
        <v>291</v>
      </c>
      <c r="F135" s="191" t="s">
        <v>509</v>
      </c>
      <c r="G135" s="191"/>
      <c r="H135" s="191"/>
      <c r="I135" s="191"/>
      <c r="J135" s="191"/>
      <c r="K135" s="191"/>
      <c r="L135" s="60" t="s">
        <v>63</v>
      </c>
      <c r="M135" s="61" t="s">
        <v>64</v>
      </c>
      <c r="N135" s="61">
        <v>3</v>
      </c>
    </row>
    <row r="136" spans="1:16" s="62" customFormat="1" ht="18.75" customHeight="1">
      <c r="C136" s="63" t="s">
        <v>57</v>
      </c>
      <c r="D136" s="175" t="s">
        <v>510</v>
      </c>
      <c r="E136" s="175"/>
      <c r="F136" s="175"/>
      <c r="G136" s="175"/>
      <c r="H136" s="175"/>
      <c r="I136" s="175"/>
      <c r="J136" s="175"/>
      <c r="K136" s="175"/>
      <c r="L136" s="60" t="s">
        <v>65</v>
      </c>
      <c r="M136" s="60" t="s">
        <v>64</v>
      </c>
      <c r="N136" s="60">
        <v>2</v>
      </c>
    </row>
    <row r="137" spans="1:16" s="62" customFormat="1" ht="18.75" customHeight="1">
      <c r="B137" s="176" t="s">
        <v>523</v>
      </c>
      <c r="C137" s="176"/>
      <c r="D137" s="176"/>
      <c r="E137" s="176"/>
      <c r="F137" s="176"/>
      <c r="G137" s="176"/>
      <c r="H137" s="176"/>
      <c r="I137" s="176"/>
      <c r="J137" s="176"/>
      <c r="K137" s="176"/>
      <c r="L137" s="60" t="s">
        <v>66</v>
      </c>
      <c r="M137" s="60" t="s">
        <v>64</v>
      </c>
      <c r="N137" s="60">
        <v>1</v>
      </c>
    </row>
    <row r="138" spans="1:16" ht="9" customHeight="1"/>
    <row r="139" spans="1:16" ht="15" customHeight="1">
      <c r="B139" s="170" t="s">
        <v>4</v>
      </c>
      <c r="C139" s="171" t="s">
        <v>67</v>
      </c>
      <c r="D139" s="172" t="s">
        <v>9</v>
      </c>
      <c r="E139" s="173" t="s">
        <v>10</v>
      </c>
      <c r="F139" s="171" t="s">
        <v>78</v>
      </c>
      <c r="G139" s="171" t="s">
        <v>79</v>
      </c>
      <c r="H139" s="171" t="s">
        <v>69</v>
      </c>
      <c r="I139" s="171" t="s">
        <v>70</v>
      </c>
      <c r="J139" s="180" t="s">
        <v>59</v>
      </c>
      <c r="K139" s="180"/>
      <c r="L139" s="181" t="s">
        <v>71</v>
      </c>
      <c r="M139" s="182"/>
      <c r="N139" s="183"/>
    </row>
    <row r="140" spans="1:16" ht="27" customHeight="1">
      <c r="B140" s="170"/>
      <c r="C140" s="170"/>
      <c r="D140" s="172"/>
      <c r="E140" s="173"/>
      <c r="F140" s="170"/>
      <c r="G140" s="170"/>
      <c r="H140" s="170"/>
      <c r="I140" s="170"/>
      <c r="J140" s="64" t="s">
        <v>72</v>
      </c>
      <c r="K140" s="64" t="s">
        <v>73</v>
      </c>
      <c r="L140" s="184"/>
      <c r="M140" s="185"/>
      <c r="N140" s="186"/>
    </row>
    <row r="141" spans="1:16" ht="20.100000000000001" customHeight="1">
      <c r="A141">
        <v>70</v>
      </c>
      <c r="B141" s="65">
        <v>1</v>
      </c>
      <c r="C141" s="104">
        <v>2120713691</v>
      </c>
      <c r="D141" s="117" t="s">
        <v>364</v>
      </c>
      <c r="E141" s="118" t="s">
        <v>158</v>
      </c>
      <c r="F141" s="108" t="s">
        <v>350</v>
      </c>
      <c r="G141" s="108" t="s">
        <v>514</v>
      </c>
      <c r="H141" s="69"/>
      <c r="I141" s="70"/>
      <c r="J141" s="70"/>
      <c r="K141" s="70"/>
      <c r="L141" s="187" t="s">
        <v>267</v>
      </c>
      <c r="M141" s="188"/>
      <c r="N141" s="189"/>
      <c r="O141" t="s">
        <v>513</v>
      </c>
    </row>
    <row r="142" spans="1:16" ht="20.100000000000001" customHeight="1">
      <c r="A142">
        <v>71</v>
      </c>
      <c r="B142" s="65">
        <v>2</v>
      </c>
      <c r="C142" s="104">
        <v>2210712518</v>
      </c>
      <c r="D142" s="117" t="s">
        <v>365</v>
      </c>
      <c r="E142" s="118" t="s">
        <v>158</v>
      </c>
      <c r="F142" s="108" t="s">
        <v>350</v>
      </c>
      <c r="G142" s="108" t="s">
        <v>524</v>
      </c>
      <c r="H142" s="69"/>
      <c r="I142" s="70"/>
      <c r="J142" s="70"/>
      <c r="K142" s="70"/>
      <c r="L142" s="177" t="s">
        <v>286</v>
      </c>
      <c r="M142" s="178"/>
      <c r="N142" s="179"/>
      <c r="O142" t="s">
        <v>513</v>
      </c>
    </row>
    <row r="143" spans="1:16" ht="20.100000000000001" customHeight="1">
      <c r="A143">
        <v>72</v>
      </c>
      <c r="B143" s="65">
        <v>3</v>
      </c>
      <c r="C143" s="104">
        <v>2220727412</v>
      </c>
      <c r="D143" s="117" t="s">
        <v>366</v>
      </c>
      <c r="E143" s="118" t="s">
        <v>158</v>
      </c>
      <c r="F143" s="108" t="s">
        <v>350</v>
      </c>
      <c r="G143" s="108" t="s">
        <v>512</v>
      </c>
      <c r="H143" s="69"/>
      <c r="I143" s="70"/>
      <c r="J143" s="70"/>
      <c r="K143" s="70"/>
      <c r="L143" s="177" t="s">
        <v>267</v>
      </c>
      <c r="M143" s="178"/>
      <c r="N143" s="179"/>
      <c r="O143" t="s">
        <v>513</v>
      </c>
    </row>
    <row r="144" spans="1:16" ht="20.100000000000001" customHeight="1">
      <c r="A144">
        <v>73</v>
      </c>
      <c r="B144" s="65">
        <v>4</v>
      </c>
      <c r="C144" s="104">
        <v>2221724234</v>
      </c>
      <c r="D144" s="117" t="s">
        <v>367</v>
      </c>
      <c r="E144" s="118" t="s">
        <v>112</v>
      </c>
      <c r="F144" s="108" t="s">
        <v>350</v>
      </c>
      <c r="G144" s="108" t="s">
        <v>512</v>
      </c>
      <c r="H144" s="69"/>
      <c r="I144" s="70"/>
      <c r="J144" s="70"/>
      <c r="K144" s="70"/>
      <c r="L144" s="177" t="s">
        <v>267</v>
      </c>
      <c r="M144" s="178"/>
      <c r="N144" s="179"/>
      <c r="O144" t="s">
        <v>513</v>
      </c>
    </row>
    <row r="145" spans="1:15" ht="20.100000000000001" customHeight="1">
      <c r="A145">
        <v>74</v>
      </c>
      <c r="B145" s="65">
        <v>5</v>
      </c>
      <c r="C145" s="104">
        <v>2221714187</v>
      </c>
      <c r="D145" s="117" t="s">
        <v>218</v>
      </c>
      <c r="E145" s="118" t="s">
        <v>172</v>
      </c>
      <c r="F145" s="108" t="s">
        <v>350</v>
      </c>
      <c r="G145" s="108" t="s">
        <v>512</v>
      </c>
      <c r="H145" s="69"/>
      <c r="I145" s="70"/>
      <c r="J145" s="70"/>
      <c r="K145" s="70"/>
      <c r="L145" s="177" t="s">
        <v>267</v>
      </c>
      <c r="M145" s="178"/>
      <c r="N145" s="179"/>
      <c r="O145" t="s">
        <v>513</v>
      </c>
    </row>
    <row r="146" spans="1:15" ht="20.100000000000001" customHeight="1">
      <c r="A146">
        <v>75</v>
      </c>
      <c r="B146" s="65">
        <v>6</v>
      </c>
      <c r="C146" s="104">
        <v>2120713643</v>
      </c>
      <c r="D146" s="117" t="s">
        <v>368</v>
      </c>
      <c r="E146" s="118" t="s">
        <v>118</v>
      </c>
      <c r="F146" s="108" t="s">
        <v>350</v>
      </c>
      <c r="G146" s="108" t="s">
        <v>514</v>
      </c>
      <c r="H146" s="69"/>
      <c r="I146" s="70"/>
      <c r="J146" s="70"/>
      <c r="K146" s="70"/>
      <c r="L146" s="177" t="s">
        <v>267</v>
      </c>
      <c r="M146" s="178"/>
      <c r="N146" s="179"/>
      <c r="O146" t="s">
        <v>513</v>
      </c>
    </row>
    <row r="147" spans="1:15" ht="20.100000000000001" customHeight="1">
      <c r="A147">
        <v>76</v>
      </c>
      <c r="B147" s="65">
        <v>7</v>
      </c>
      <c r="C147" s="104">
        <v>2220719186</v>
      </c>
      <c r="D147" s="117" t="s">
        <v>369</v>
      </c>
      <c r="E147" s="118" t="s">
        <v>118</v>
      </c>
      <c r="F147" s="108" t="s">
        <v>350</v>
      </c>
      <c r="G147" s="108" t="s">
        <v>512</v>
      </c>
      <c r="H147" s="69"/>
      <c r="I147" s="70"/>
      <c r="J147" s="70"/>
      <c r="K147" s="70"/>
      <c r="L147" s="177" t="s">
        <v>267</v>
      </c>
      <c r="M147" s="178"/>
      <c r="N147" s="179"/>
      <c r="O147" t="s">
        <v>513</v>
      </c>
    </row>
    <row r="148" spans="1:15" ht="20.100000000000001" customHeight="1">
      <c r="A148">
        <v>77</v>
      </c>
      <c r="B148" s="65">
        <v>8</v>
      </c>
      <c r="C148" s="104">
        <v>2220218695</v>
      </c>
      <c r="D148" s="117" t="s">
        <v>370</v>
      </c>
      <c r="E148" s="118" t="s">
        <v>206</v>
      </c>
      <c r="F148" s="108" t="s">
        <v>350</v>
      </c>
      <c r="G148" s="108" t="s">
        <v>512</v>
      </c>
      <c r="H148" s="69"/>
      <c r="I148" s="70"/>
      <c r="J148" s="70"/>
      <c r="K148" s="70"/>
      <c r="L148" s="177" t="s">
        <v>267</v>
      </c>
      <c r="M148" s="178"/>
      <c r="N148" s="179"/>
      <c r="O148" t="s">
        <v>513</v>
      </c>
    </row>
    <row r="149" spans="1:15" ht="20.100000000000001" customHeight="1">
      <c r="A149">
        <v>78</v>
      </c>
      <c r="B149" s="65">
        <v>9</v>
      </c>
      <c r="C149" s="104">
        <v>2311110330</v>
      </c>
      <c r="D149" s="117" t="s">
        <v>272</v>
      </c>
      <c r="E149" s="118" t="s">
        <v>145</v>
      </c>
      <c r="F149" s="108" t="s">
        <v>350</v>
      </c>
      <c r="G149" s="108" t="s">
        <v>267</v>
      </c>
      <c r="H149" s="69"/>
      <c r="I149" s="70"/>
      <c r="J149" s="70"/>
      <c r="K149" s="70"/>
      <c r="L149" s="177" t="s">
        <v>267</v>
      </c>
      <c r="M149" s="178"/>
      <c r="N149" s="179"/>
      <c r="O149" t="s">
        <v>513</v>
      </c>
    </row>
    <row r="150" spans="1:15" ht="20.100000000000001" customHeight="1">
      <c r="A150">
        <v>79</v>
      </c>
      <c r="B150" s="65">
        <v>10</v>
      </c>
      <c r="C150" s="104">
        <v>2220714177</v>
      </c>
      <c r="D150" s="117" t="s">
        <v>371</v>
      </c>
      <c r="E150" s="118" t="s">
        <v>170</v>
      </c>
      <c r="F150" s="108" t="s">
        <v>350</v>
      </c>
      <c r="G150" s="108" t="s">
        <v>512</v>
      </c>
      <c r="H150" s="69"/>
      <c r="I150" s="70"/>
      <c r="J150" s="70"/>
      <c r="K150" s="70"/>
      <c r="L150" s="177" t="s">
        <v>267</v>
      </c>
      <c r="M150" s="178"/>
      <c r="N150" s="179"/>
      <c r="O150" t="s">
        <v>513</v>
      </c>
    </row>
    <row r="151" spans="1:15" ht="20.100000000000001" customHeight="1">
      <c r="A151">
        <v>80</v>
      </c>
      <c r="B151" s="65">
        <v>11</v>
      </c>
      <c r="C151" s="104">
        <v>2220716609</v>
      </c>
      <c r="D151" s="117" t="s">
        <v>372</v>
      </c>
      <c r="E151" s="118" t="s">
        <v>136</v>
      </c>
      <c r="F151" s="108" t="s">
        <v>373</v>
      </c>
      <c r="G151" s="108" t="s">
        <v>512</v>
      </c>
      <c r="H151" s="69"/>
      <c r="I151" s="70"/>
      <c r="J151" s="70"/>
      <c r="K151" s="70"/>
      <c r="L151" s="177" t="s">
        <v>267</v>
      </c>
      <c r="M151" s="178"/>
      <c r="N151" s="179"/>
      <c r="O151" t="s">
        <v>513</v>
      </c>
    </row>
    <row r="152" spans="1:15" ht="20.100000000000001" customHeight="1">
      <c r="A152">
        <v>81</v>
      </c>
      <c r="B152" s="65">
        <v>12</v>
      </c>
      <c r="C152" s="104">
        <v>2221714178</v>
      </c>
      <c r="D152" s="117" t="s">
        <v>374</v>
      </c>
      <c r="E152" s="118" t="s">
        <v>88</v>
      </c>
      <c r="F152" s="108" t="s">
        <v>373</v>
      </c>
      <c r="G152" s="108" t="s">
        <v>512</v>
      </c>
      <c r="H152" s="69"/>
      <c r="I152" s="70"/>
      <c r="J152" s="70"/>
      <c r="K152" s="70"/>
      <c r="L152" s="177" t="s">
        <v>267</v>
      </c>
      <c r="M152" s="178"/>
      <c r="N152" s="179"/>
      <c r="O152" t="s">
        <v>513</v>
      </c>
    </row>
    <row r="153" spans="1:15" ht="20.100000000000001" customHeight="1">
      <c r="A153">
        <v>82</v>
      </c>
      <c r="B153" s="65">
        <v>13</v>
      </c>
      <c r="C153" s="104">
        <v>2221718556</v>
      </c>
      <c r="D153" s="117" t="s">
        <v>375</v>
      </c>
      <c r="E153" s="118" t="s">
        <v>135</v>
      </c>
      <c r="F153" s="108" t="s">
        <v>373</v>
      </c>
      <c r="G153" s="108" t="s">
        <v>512</v>
      </c>
      <c r="H153" s="69"/>
      <c r="I153" s="70"/>
      <c r="J153" s="70"/>
      <c r="K153" s="70"/>
      <c r="L153" s="177" t="s">
        <v>267</v>
      </c>
      <c r="M153" s="178"/>
      <c r="N153" s="179"/>
      <c r="O153" t="s">
        <v>513</v>
      </c>
    </row>
    <row r="154" spans="1:15" ht="20.100000000000001" customHeight="1">
      <c r="A154">
        <v>83</v>
      </c>
      <c r="B154" s="65">
        <v>14</v>
      </c>
      <c r="C154" s="104">
        <v>2221618097</v>
      </c>
      <c r="D154" s="117" t="s">
        <v>376</v>
      </c>
      <c r="E154" s="118" t="s">
        <v>189</v>
      </c>
      <c r="F154" s="108" t="s">
        <v>373</v>
      </c>
      <c r="G154" s="108" t="s">
        <v>525</v>
      </c>
      <c r="H154" s="69"/>
      <c r="I154" s="70"/>
      <c r="J154" s="70"/>
      <c r="K154" s="70"/>
      <c r="L154" s="177" t="s">
        <v>267</v>
      </c>
      <c r="M154" s="178"/>
      <c r="N154" s="179"/>
      <c r="O154" t="s">
        <v>513</v>
      </c>
    </row>
    <row r="155" spans="1:15" ht="20.100000000000001" customHeight="1">
      <c r="A155">
        <v>84</v>
      </c>
      <c r="B155" s="65">
        <v>15</v>
      </c>
      <c r="C155" s="104">
        <v>2121614368</v>
      </c>
      <c r="D155" s="117" t="s">
        <v>377</v>
      </c>
      <c r="E155" s="118" t="s">
        <v>229</v>
      </c>
      <c r="F155" s="108" t="s">
        <v>373</v>
      </c>
      <c r="G155" s="108" t="s">
        <v>514</v>
      </c>
      <c r="H155" s="69"/>
      <c r="I155" s="70"/>
      <c r="J155" s="70"/>
      <c r="K155" s="70"/>
      <c r="L155" s="177" t="s">
        <v>267</v>
      </c>
      <c r="M155" s="178"/>
      <c r="N155" s="179"/>
      <c r="O155" t="s">
        <v>513</v>
      </c>
    </row>
    <row r="156" spans="1:15" ht="20.100000000000001" customHeight="1">
      <c r="A156">
        <v>85</v>
      </c>
      <c r="B156" s="65">
        <v>16</v>
      </c>
      <c r="C156" s="104">
        <v>2221729068</v>
      </c>
      <c r="D156" s="117" t="s">
        <v>261</v>
      </c>
      <c r="E156" s="118" t="s">
        <v>100</v>
      </c>
      <c r="F156" s="108" t="s">
        <v>373</v>
      </c>
      <c r="G156" s="108" t="s">
        <v>512</v>
      </c>
      <c r="H156" s="69"/>
      <c r="I156" s="70"/>
      <c r="J156" s="70"/>
      <c r="K156" s="70"/>
      <c r="L156" s="177" t="s">
        <v>267</v>
      </c>
      <c r="M156" s="178"/>
      <c r="N156" s="179"/>
      <c r="O156" t="s">
        <v>513</v>
      </c>
    </row>
    <row r="157" spans="1:15" ht="20.100000000000001" customHeight="1">
      <c r="A157">
        <v>86</v>
      </c>
      <c r="B157" s="65">
        <v>17</v>
      </c>
      <c r="C157" s="104">
        <v>2220716753</v>
      </c>
      <c r="D157" s="117" t="s">
        <v>212</v>
      </c>
      <c r="E157" s="118" t="s">
        <v>163</v>
      </c>
      <c r="F157" s="108" t="s">
        <v>373</v>
      </c>
      <c r="G157" s="108" t="s">
        <v>512</v>
      </c>
      <c r="H157" s="69"/>
      <c r="I157" s="70"/>
      <c r="J157" s="70"/>
      <c r="K157" s="70"/>
      <c r="L157" s="177" t="s">
        <v>267</v>
      </c>
      <c r="M157" s="178"/>
      <c r="N157" s="179"/>
      <c r="O157" t="s">
        <v>513</v>
      </c>
    </row>
    <row r="158" spans="1:15" ht="20.100000000000001" customHeight="1">
      <c r="A158">
        <v>87</v>
      </c>
      <c r="B158" s="65">
        <v>18</v>
      </c>
      <c r="C158" s="104">
        <v>2221714063</v>
      </c>
      <c r="D158" s="117" t="s">
        <v>224</v>
      </c>
      <c r="E158" s="118" t="s">
        <v>105</v>
      </c>
      <c r="F158" s="108" t="s">
        <v>373</v>
      </c>
      <c r="G158" s="108" t="s">
        <v>512</v>
      </c>
      <c r="H158" s="69"/>
      <c r="I158" s="70"/>
      <c r="J158" s="70"/>
      <c r="K158" s="70"/>
      <c r="L158" s="177" t="s">
        <v>267</v>
      </c>
      <c r="M158" s="178"/>
      <c r="N158" s="179"/>
      <c r="O158" t="s">
        <v>513</v>
      </c>
    </row>
    <row r="159" spans="1:15" ht="20.100000000000001" customHeight="1">
      <c r="A159">
        <v>88</v>
      </c>
      <c r="B159" s="65">
        <v>19</v>
      </c>
      <c r="C159" s="104">
        <v>2220714126</v>
      </c>
      <c r="D159" s="117" t="s">
        <v>263</v>
      </c>
      <c r="E159" s="118" t="s">
        <v>122</v>
      </c>
      <c r="F159" s="108" t="s">
        <v>373</v>
      </c>
      <c r="G159" s="108" t="s">
        <v>512</v>
      </c>
      <c r="H159" s="69"/>
      <c r="I159" s="70"/>
      <c r="J159" s="70"/>
      <c r="K159" s="70"/>
      <c r="L159" s="177" t="s">
        <v>267</v>
      </c>
      <c r="M159" s="178"/>
      <c r="N159" s="179"/>
      <c r="O159" t="s">
        <v>513</v>
      </c>
    </row>
    <row r="160" spans="1:15" ht="20.100000000000001" customHeight="1">
      <c r="A160">
        <v>89</v>
      </c>
      <c r="B160" s="65">
        <v>20</v>
      </c>
      <c r="C160" s="104">
        <v>2220716569</v>
      </c>
      <c r="D160" s="117" t="s">
        <v>255</v>
      </c>
      <c r="E160" s="118" t="s">
        <v>130</v>
      </c>
      <c r="F160" s="108" t="s">
        <v>373</v>
      </c>
      <c r="G160" s="108" t="s">
        <v>512</v>
      </c>
      <c r="H160" s="69"/>
      <c r="I160" s="70"/>
      <c r="J160" s="70"/>
      <c r="K160" s="70"/>
      <c r="L160" s="177" t="s">
        <v>267</v>
      </c>
      <c r="M160" s="178"/>
      <c r="N160" s="179"/>
      <c r="O160" t="s">
        <v>513</v>
      </c>
    </row>
    <row r="161" spans="1:16" ht="20.100000000000001" customHeight="1">
      <c r="A161">
        <v>90</v>
      </c>
      <c r="B161" s="65">
        <v>21</v>
      </c>
      <c r="C161" s="104">
        <v>2121713479</v>
      </c>
      <c r="D161" s="117" t="s">
        <v>378</v>
      </c>
      <c r="E161" s="118" t="s">
        <v>82</v>
      </c>
      <c r="F161" s="108" t="s">
        <v>373</v>
      </c>
      <c r="G161" s="108" t="s">
        <v>514</v>
      </c>
      <c r="H161" s="69"/>
      <c r="I161" s="70"/>
      <c r="J161" s="70"/>
      <c r="K161" s="70"/>
      <c r="L161" s="177" t="s">
        <v>267</v>
      </c>
      <c r="M161" s="178"/>
      <c r="N161" s="179"/>
      <c r="O161" t="s">
        <v>513</v>
      </c>
    </row>
    <row r="162" spans="1:16" ht="20.100000000000001" customHeight="1">
      <c r="A162">
        <v>91</v>
      </c>
      <c r="B162" s="65">
        <v>22</v>
      </c>
      <c r="C162" s="104">
        <v>2220718770</v>
      </c>
      <c r="D162" s="117" t="s">
        <v>379</v>
      </c>
      <c r="E162" s="118" t="s">
        <v>175</v>
      </c>
      <c r="F162" s="108" t="s">
        <v>373</v>
      </c>
      <c r="G162" s="108" t="s">
        <v>512</v>
      </c>
      <c r="H162" s="69"/>
      <c r="I162" s="70"/>
      <c r="J162" s="70"/>
      <c r="K162" s="70"/>
      <c r="L162" s="177" t="s">
        <v>267</v>
      </c>
      <c r="M162" s="178"/>
      <c r="N162" s="179"/>
      <c r="O162" t="s">
        <v>513</v>
      </c>
    </row>
    <row r="163" spans="1:16" ht="20.100000000000001" customHeight="1">
      <c r="A163">
        <v>92</v>
      </c>
      <c r="B163" s="65">
        <v>23</v>
      </c>
      <c r="C163" s="104">
        <v>2220714179</v>
      </c>
      <c r="D163" s="117" t="s">
        <v>265</v>
      </c>
      <c r="E163" s="118" t="s">
        <v>158</v>
      </c>
      <c r="F163" s="108" t="s">
        <v>373</v>
      </c>
      <c r="G163" s="108" t="s">
        <v>512</v>
      </c>
      <c r="H163" s="69"/>
      <c r="I163" s="70"/>
      <c r="J163" s="70"/>
      <c r="K163" s="70"/>
      <c r="L163" s="177" t="s">
        <v>267</v>
      </c>
      <c r="M163" s="178"/>
      <c r="N163" s="179"/>
      <c r="O163" t="s">
        <v>513</v>
      </c>
    </row>
    <row r="164" spans="1:16" ht="20.100000000000001" customHeight="1">
      <c r="A164">
        <v>0</v>
      </c>
      <c r="B164" s="65">
        <v>24</v>
      </c>
      <c r="C164" s="104" t="s">
        <v>267</v>
      </c>
      <c r="D164" s="117" t="s">
        <v>267</v>
      </c>
      <c r="E164" s="118" t="s">
        <v>267</v>
      </c>
      <c r="F164" s="108" t="s">
        <v>267</v>
      </c>
      <c r="G164" s="108" t="s">
        <v>267</v>
      </c>
      <c r="H164" s="69"/>
      <c r="I164" s="70"/>
      <c r="J164" s="70"/>
      <c r="K164" s="70"/>
      <c r="L164" s="177" t="s">
        <v>267</v>
      </c>
      <c r="M164" s="178"/>
      <c r="N164" s="179"/>
      <c r="O164" t="s">
        <v>513</v>
      </c>
    </row>
    <row r="165" spans="1:16" ht="20.100000000000001" customHeight="1">
      <c r="A165">
        <v>0</v>
      </c>
      <c r="B165" s="65">
        <v>25</v>
      </c>
      <c r="C165" s="104" t="s">
        <v>267</v>
      </c>
      <c r="D165" s="117" t="s">
        <v>267</v>
      </c>
      <c r="E165" s="118" t="s">
        <v>267</v>
      </c>
      <c r="F165" s="108" t="s">
        <v>267</v>
      </c>
      <c r="G165" s="108" t="s">
        <v>267</v>
      </c>
      <c r="H165" s="69"/>
      <c r="I165" s="70"/>
      <c r="J165" s="70"/>
      <c r="K165" s="70"/>
      <c r="L165" s="177" t="s">
        <v>267</v>
      </c>
      <c r="M165" s="178"/>
      <c r="N165" s="179"/>
      <c r="O165" t="s">
        <v>513</v>
      </c>
    </row>
    <row r="166" spans="1:16" ht="20.100000000000001" customHeight="1">
      <c r="A166">
        <v>0</v>
      </c>
      <c r="B166" s="65">
        <v>26</v>
      </c>
      <c r="C166" s="104" t="s">
        <v>267</v>
      </c>
      <c r="D166" s="117" t="s">
        <v>267</v>
      </c>
      <c r="E166" s="118" t="s">
        <v>267</v>
      </c>
      <c r="F166" s="108" t="s">
        <v>267</v>
      </c>
      <c r="G166" s="108" t="s">
        <v>267</v>
      </c>
      <c r="H166" s="69"/>
      <c r="I166" s="70"/>
      <c r="J166" s="70"/>
      <c r="K166" s="70"/>
      <c r="L166" s="177" t="s">
        <v>267</v>
      </c>
      <c r="M166" s="178"/>
      <c r="N166" s="179"/>
      <c r="O166" t="s">
        <v>513</v>
      </c>
    </row>
    <row r="167" spans="1:16" ht="20.100000000000001" customHeight="1">
      <c r="A167">
        <v>0</v>
      </c>
      <c r="B167" s="65">
        <v>27</v>
      </c>
      <c r="C167" s="104" t="s">
        <v>267</v>
      </c>
      <c r="D167" s="117" t="s">
        <v>267</v>
      </c>
      <c r="E167" s="118" t="s">
        <v>267</v>
      </c>
      <c r="F167" s="108" t="s">
        <v>267</v>
      </c>
      <c r="G167" s="108" t="s">
        <v>267</v>
      </c>
      <c r="H167" s="69"/>
      <c r="I167" s="70"/>
      <c r="J167" s="70"/>
      <c r="K167" s="70"/>
      <c r="L167" s="177" t="s">
        <v>267</v>
      </c>
      <c r="M167" s="178"/>
      <c r="N167" s="179"/>
      <c r="O167" t="s">
        <v>513</v>
      </c>
    </row>
    <row r="168" spans="1:16" ht="20.100000000000001" customHeight="1">
      <c r="A168">
        <v>0</v>
      </c>
      <c r="B168" s="65">
        <v>28</v>
      </c>
      <c r="C168" s="104" t="s">
        <v>267</v>
      </c>
      <c r="D168" s="117" t="s">
        <v>267</v>
      </c>
      <c r="E168" s="118" t="s">
        <v>267</v>
      </c>
      <c r="F168" s="108" t="s">
        <v>267</v>
      </c>
      <c r="G168" s="108" t="s">
        <v>267</v>
      </c>
      <c r="H168" s="69"/>
      <c r="I168" s="70"/>
      <c r="J168" s="70"/>
      <c r="K168" s="70"/>
      <c r="L168" s="177" t="s">
        <v>267</v>
      </c>
      <c r="M168" s="178"/>
      <c r="N168" s="179"/>
      <c r="O168" t="s">
        <v>513</v>
      </c>
    </row>
    <row r="169" spans="1:16" ht="20.100000000000001" customHeight="1">
      <c r="A169">
        <v>0</v>
      </c>
      <c r="B169" s="65">
        <v>29</v>
      </c>
      <c r="C169" s="104" t="s">
        <v>267</v>
      </c>
      <c r="D169" s="117" t="s">
        <v>267</v>
      </c>
      <c r="E169" s="118" t="s">
        <v>267</v>
      </c>
      <c r="F169" s="108" t="s">
        <v>267</v>
      </c>
      <c r="G169" s="108" t="s">
        <v>267</v>
      </c>
      <c r="H169" s="69"/>
      <c r="I169" s="70"/>
      <c r="J169" s="70"/>
      <c r="K169" s="70"/>
      <c r="L169" s="177" t="s">
        <v>267</v>
      </c>
      <c r="M169" s="178"/>
      <c r="N169" s="179"/>
      <c r="O169" t="s">
        <v>513</v>
      </c>
    </row>
    <row r="170" spans="1:16" ht="20.100000000000001" customHeight="1">
      <c r="A170">
        <v>0</v>
      </c>
      <c r="B170" s="72">
        <v>30</v>
      </c>
      <c r="C170" s="104" t="s">
        <v>267</v>
      </c>
      <c r="D170" s="117" t="s">
        <v>267</v>
      </c>
      <c r="E170" s="118" t="s">
        <v>267</v>
      </c>
      <c r="F170" s="108" t="s">
        <v>267</v>
      </c>
      <c r="G170" s="108" t="s">
        <v>267</v>
      </c>
      <c r="H170" s="73"/>
      <c r="I170" s="74"/>
      <c r="J170" s="74"/>
      <c r="K170" s="74"/>
      <c r="L170" s="177" t="s">
        <v>267</v>
      </c>
      <c r="M170" s="178"/>
      <c r="N170" s="179"/>
      <c r="O170" t="s">
        <v>513</v>
      </c>
    </row>
    <row r="171" spans="1:16" ht="23.25" customHeight="1">
      <c r="A171">
        <v>0</v>
      </c>
      <c r="B171" s="75" t="s">
        <v>74</v>
      </c>
      <c r="C171" s="105"/>
      <c r="D171" s="77"/>
      <c r="E171" s="78"/>
      <c r="F171" s="109"/>
      <c r="G171" s="109"/>
      <c r="H171" s="80"/>
      <c r="I171" s="81"/>
      <c r="J171" s="81"/>
      <c r="K171" s="81"/>
      <c r="L171" s="119"/>
      <c r="M171" s="119"/>
      <c r="N171" s="119"/>
    </row>
    <row r="172" spans="1:16" ht="20.100000000000001" customHeight="1">
      <c r="A172">
        <v>0</v>
      </c>
      <c r="B172" s="82" t="s">
        <v>293</v>
      </c>
      <c r="C172" s="106"/>
      <c r="D172" s="84"/>
      <c r="E172" s="85"/>
      <c r="F172" s="110"/>
      <c r="G172" s="110"/>
      <c r="H172" s="87"/>
      <c r="I172" s="88"/>
      <c r="J172" s="88"/>
      <c r="K172" s="88"/>
      <c r="L172" s="89"/>
      <c r="M172" s="89"/>
      <c r="N172" s="89"/>
    </row>
    <row r="173" spans="1:16" ht="20.100000000000001" customHeight="1">
      <c r="A173">
        <v>0</v>
      </c>
      <c r="B173" s="90"/>
      <c r="C173" s="106"/>
      <c r="D173" s="84"/>
      <c r="E173" s="85"/>
      <c r="F173" s="110"/>
      <c r="G173" s="110"/>
      <c r="H173" s="87"/>
      <c r="I173" s="88"/>
      <c r="J173" s="88"/>
      <c r="K173" s="88"/>
      <c r="L173" s="89"/>
      <c r="M173" s="89"/>
      <c r="N173" s="89"/>
    </row>
    <row r="174" spans="1:16" ht="18" customHeight="1">
      <c r="A174" s="100">
        <v>0</v>
      </c>
      <c r="B174" s="90"/>
      <c r="C174" s="106"/>
      <c r="D174" s="84"/>
      <c r="E174" s="85"/>
      <c r="F174" s="110"/>
      <c r="G174" s="110"/>
      <c r="H174" s="87"/>
      <c r="I174" s="88"/>
      <c r="J174" s="88"/>
      <c r="K174" s="88"/>
      <c r="L174" s="89"/>
      <c r="M174" s="89"/>
      <c r="N174" s="89"/>
    </row>
    <row r="175" spans="1:16" ht="20.100000000000001" customHeight="1">
      <c r="A175" s="100">
        <v>0</v>
      </c>
      <c r="C175" s="112" t="s">
        <v>292</v>
      </c>
      <c r="D175" s="84"/>
      <c r="E175" s="85"/>
      <c r="F175" s="110"/>
      <c r="G175" s="110"/>
      <c r="H175" s="87"/>
      <c r="I175" s="88"/>
      <c r="J175" s="88"/>
      <c r="K175" s="88"/>
      <c r="L175" s="89"/>
      <c r="M175" s="89"/>
      <c r="N175" s="89"/>
    </row>
    <row r="176" spans="1:16" ht="13.5" customHeight="1">
      <c r="A176" s="100">
        <v>0</v>
      </c>
      <c r="B176" s="91"/>
      <c r="C176" s="106"/>
      <c r="D176" s="84"/>
      <c r="E176" s="85"/>
      <c r="F176" s="110"/>
      <c r="G176" s="110"/>
      <c r="H176" s="115" t="s">
        <v>53</v>
      </c>
      <c r="I176" s="116">
        <v>13</v>
      </c>
      <c r="J176" s="88"/>
      <c r="K176" s="88"/>
      <c r="L176" s="113" t="s">
        <v>50</v>
      </c>
      <c r="M176" s="114" t="e">
        <v>#NAME?</v>
      </c>
      <c r="N176" s="114"/>
      <c r="O176" s="102"/>
      <c r="P176" s="102"/>
    </row>
    <row r="178" spans="1:15" s="56" customFormat="1">
      <c r="C178" s="190" t="s">
        <v>60</v>
      </c>
      <c r="D178" s="190"/>
      <c r="E178" s="57"/>
      <c r="F178" s="174" t="s">
        <v>287</v>
      </c>
      <c r="G178" s="174"/>
      <c r="H178" s="174"/>
      <c r="I178" s="174"/>
      <c r="J178" s="174"/>
      <c r="K178" s="174"/>
      <c r="L178" s="58" t="s">
        <v>500</v>
      </c>
    </row>
    <row r="179" spans="1:15" s="56" customFormat="1">
      <c r="C179" s="190" t="s">
        <v>62</v>
      </c>
      <c r="D179" s="190"/>
      <c r="E179" s="59" t="s">
        <v>478</v>
      </c>
      <c r="F179" s="191" t="s">
        <v>509</v>
      </c>
      <c r="G179" s="191"/>
      <c r="H179" s="191"/>
      <c r="I179" s="191"/>
      <c r="J179" s="191"/>
      <c r="K179" s="191"/>
      <c r="L179" s="60" t="s">
        <v>63</v>
      </c>
      <c r="M179" s="61" t="s">
        <v>64</v>
      </c>
      <c r="N179" s="61">
        <v>3</v>
      </c>
    </row>
    <row r="180" spans="1:15" s="62" customFormat="1" ht="18.75" customHeight="1">
      <c r="C180" s="63" t="s">
        <v>491</v>
      </c>
      <c r="D180" s="175" t="s">
        <v>510</v>
      </c>
      <c r="E180" s="175"/>
      <c r="F180" s="175"/>
      <c r="G180" s="175"/>
      <c r="H180" s="175"/>
      <c r="I180" s="175"/>
      <c r="J180" s="175"/>
      <c r="K180" s="175"/>
      <c r="L180" s="60" t="s">
        <v>65</v>
      </c>
      <c r="M180" s="60" t="s">
        <v>64</v>
      </c>
      <c r="N180" s="60">
        <v>2</v>
      </c>
    </row>
    <row r="181" spans="1:15" s="62" customFormat="1" ht="18.75" customHeight="1">
      <c r="B181" s="176" t="s">
        <v>526</v>
      </c>
      <c r="C181" s="176"/>
      <c r="D181" s="176"/>
      <c r="E181" s="176"/>
      <c r="F181" s="176"/>
      <c r="G181" s="176"/>
      <c r="H181" s="176"/>
      <c r="I181" s="176"/>
      <c r="J181" s="176"/>
      <c r="K181" s="176"/>
      <c r="L181" s="60" t="s">
        <v>66</v>
      </c>
      <c r="M181" s="60" t="s">
        <v>64</v>
      </c>
      <c r="N181" s="60">
        <v>1</v>
      </c>
    </row>
    <row r="182" spans="1:15" ht="9" customHeight="1"/>
    <row r="183" spans="1:15" ht="15" customHeight="1">
      <c r="B183" s="170" t="s">
        <v>4</v>
      </c>
      <c r="C183" s="171" t="s">
        <v>67</v>
      </c>
      <c r="D183" s="172" t="s">
        <v>9</v>
      </c>
      <c r="E183" s="173" t="s">
        <v>10</v>
      </c>
      <c r="F183" s="171" t="s">
        <v>78</v>
      </c>
      <c r="G183" s="171" t="s">
        <v>79</v>
      </c>
      <c r="H183" s="171" t="s">
        <v>69</v>
      </c>
      <c r="I183" s="171" t="s">
        <v>70</v>
      </c>
      <c r="J183" s="180" t="s">
        <v>59</v>
      </c>
      <c r="K183" s="180"/>
      <c r="L183" s="181" t="s">
        <v>71</v>
      </c>
      <c r="M183" s="182"/>
      <c r="N183" s="183"/>
    </row>
    <row r="184" spans="1:15" ht="27" customHeight="1">
      <c r="B184" s="170"/>
      <c r="C184" s="170"/>
      <c r="D184" s="172"/>
      <c r="E184" s="173"/>
      <c r="F184" s="170"/>
      <c r="G184" s="170"/>
      <c r="H184" s="170"/>
      <c r="I184" s="170"/>
      <c r="J184" s="64" t="s">
        <v>72</v>
      </c>
      <c r="K184" s="64" t="s">
        <v>73</v>
      </c>
      <c r="L184" s="184"/>
      <c r="M184" s="185"/>
      <c r="N184" s="186"/>
    </row>
    <row r="185" spans="1:15" ht="20.100000000000001" customHeight="1">
      <c r="A185">
        <v>93</v>
      </c>
      <c r="B185" s="65">
        <v>1</v>
      </c>
      <c r="C185" s="104">
        <v>2220717249</v>
      </c>
      <c r="D185" s="117" t="s">
        <v>322</v>
      </c>
      <c r="E185" s="118" t="s">
        <v>158</v>
      </c>
      <c r="F185" s="108" t="s">
        <v>373</v>
      </c>
      <c r="G185" s="108" t="s">
        <v>512</v>
      </c>
      <c r="H185" s="69"/>
      <c r="I185" s="70"/>
      <c r="J185" s="70"/>
      <c r="K185" s="70"/>
      <c r="L185" s="187" t="s">
        <v>267</v>
      </c>
      <c r="M185" s="188"/>
      <c r="N185" s="189"/>
      <c r="O185" t="s">
        <v>513</v>
      </c>
    </row>
    <row r="186" spans="1:15" ht="20.100000000000001" customHeight="1">
      <c r="A186">
        <v>94</v>
      </c>
      <c r="B186" s="65">
        <v>2</v>
      </c>
      <c r="C186" s="104">
        <v>2121718480</v>
      </c>
      <c r="D186" s="117" t="s">
        <v>380</v>
      </c>
      <c r="E186" s="118" t="s">
        <v>102</v>
      </c>
      <c r="F186" s="108" t="s">
        <v>373</v>
      </c>
      <c r="G186" s="108" t="s">
        <v>514</v>
      </c>
      <c r="H186" s="69"/>
      <c r="I186" s="70"/>
      <c r="J186" s="70"/>
      <c r="K186" s="70"/>
      <c r="L186" s="177" t="s">
        <v>267</v>
      </c>
      <c r="M186" s="178"/>
      <c r="N186" s="179"/>
      <c r="O186" t="s">
        <v>513</v>
      </c>
    </row>
    <row r="187" spans="1:15" ht="20.100000000000001" customHeight="1">
      <c r="A187">
        <v>95</v>
      </c>
      <c r="B187" s="65">
        <v>3</v>
      </c>
      <c r="C187" s="104">
        <v>2220717165</v>
      </c>
      <c r="D187" s="117" t="s">
        <v>381</v>
      </c>
      <c r="E187" s="118" t="s">
        <v>128</v>
      </c>
      <c r="F187" s="108" t="s">
        <v>373</v>
      </c>
      <c r="G187" s="108" t="s">
        <v>512</v>
      </c>
      <c r="H187" s="69"/>
      <c r="I187" s="70"/>
      <c r="J187" s="70"/>
      <c r="K187" s="70"/>
      <c r="L187" s="177" t="s">
        <v>267</v>
      </c>
      <c r="M187" s="178"/>
      <c r="N187" s="179"/>
      <c r="O187" t="s">
        <v>513</v>
      </c>
    </row>
    <row r="188" spans="1:15" ht="20.100000000000001" customHeight="1">
      <c r="A188">
        <v>96</v>
      </c>
      <c r="B188" s="65">
        <v>4</v>
      </c>
      <c r="C188" s="104">
        <v>2220718460</v>
      </c>
      <c r="D188" s="117" t="s">
        <v>382</v>
      </c>
      <c r="E188" s="118" t="s">
        <v>128</v>
      </c>
      <c r="F188" s="108" t="s">
        <v>373</v>
      </c>
      <c r="G188" s="108" t="s">
        <v>512</v>
      </c>
      <c r="H188" s="69"/>
      <c r="I188" s="70"/>
      <c r="J188" s="70"/>
      <c r="K188" s="70"/>
      <c r="L188" s="177" t="s">
        <v>267</v>
      </c>
      <c r="M188" s="178"/>
      <c r="N188" s="179"/>
      <c r="O188" t="s">
        <v>513</v>
      </c>
    </row>
    <row r="189" spans="1:15" ht="20.100000000000001" customHeight="1">
      <c r="A189">
        <v>97</v>
      </c>
      <c r="B189" s="65">
        <v>5</v>
      </c>
      <c r="C189" s="104">
        <v>2220718184</v>
      </c>
      <c r="D189" s="117" t="s">
        <v>383</v>
      </c>
      <c r="E189" s="118" t="s">
        <v>170</v>
      </c>
      <c r="F189" s="108" t="s">
        <v>373</v>
      </c>
      <c r="G189" s="108" t="s">
        <v>512</v>
      </c>
      <c r="H189" s="69"/>
      <c r="I189" s="70"/>
      <c r="J189" s="70"/>
      <c r="K189" s="70"/>
      <c r="L189" s="177" t="s">
        <v>267</v>
      </c>
      <c r="M189" s="178"/>
      <c r="N189" s="179"/>
      <c r="O189" t="s">
        <v>513</v>
      </c>
    </row>
    <row r="190" spans="1:15" ht="20.100000000000001" customHeight="1">
      <c r="A190">
        <v>98</v>
      </c>
      <c r="B190" s="65">
        <v>6</v>
      </c>
      <c r="C190" s="104">
        <v>2221714074</v>
      </c>
      <c r="D190" s="117" t="s">
        <v>384</v>
      </c>
      <c r="E190" s="118" t="s">
        <v>116</v>
      </c>
      <c r="F190" s="108" t="s">
        <v>385</v>
      </c>
      <c r="G190" s="108" t="s">
        <v>512</v>
      </c>
      <c r="H190" s="69"/>
      <c r="I190" s="70"/>
      <c r="J190" s="70"/>
      <c r="K190" s="70"/>
      <c r="L190" s="177" t="s">
        <v>267</v>
      </c>
      <c r="M190" s="178"/>
      <c r="N190" s="179"/>
      <c r="O190" t="s">
        <v>513</v>
      </c>
    </row>
    <row r="191" spans="1:15" ht="20.100000000000001" customHeight="1">
      <c r="A191">
        <v>99</v>
      </c>
      <c r="B191" s="65">
        <v>7</v>
      </c>
      <c r="C191" s="104">
        <v>2221717201</v>
      </c>
      <c r="D191" s="117" t="s">
        <v>241</v>
      </c>
      <c r="E191" s="118" t="s">
        <v>136</v>
      </c>
      <c r="F191" s="108" t="s">
        <v>385</v>
      </c>
      <c r="G191" s="108" t="s">
        <v>512</v>
      </c>
      <c r="H191" s="69"/>
      <c r="I191" s="70"/>
      <c r="J191" s="70"/>
      <c r="K191" s="70"/>
      <c r="L191" s="177" t="s">
        <v>267</v>
      </c>
      <c r="M191" s="178"/>
      <c r="N191" s="179"/>
      <c r="O191" t="s">
        <v>513</v>
      </c>
    </row>
    <row r="192" spans="1:15" ht="20.100000000000001" customHeight="1">
      <c r="A192">
        <v>100</v>
      </c>
      <c r="B192" s="65">
        <v>8</v>
      </c>
      <c r="C192" s="104">
        <v>2221716622</v>
      </c>
      <c r="D192" s="117" t="s">
        <v>386</v>
      </c>
      <c r="E192" s="118" t="s">
        <v>90</v>
      </c>
      <c r="F192" s="108" t="s">
        <v>385</v>
      </c>
      <c r="G192" s="108" t="s">
        <v>512</v>
      </c>
      <c r="H192" s="69"/>
      <c r="I192" s="70"/>
      <c r="J192" s="70"/>
      <c r="K192" s="70"/>
      <c r="L192" s="177" t="s">
        <v>267</v>
      </c>
      <c r="M192" s="178"/>
      <c r="N192" s="179"/>
      <c r="O192" t="s">
        <v>513</v>
      </c>
    </row>
    <row r="193" spans="1:15" ht="20.100000000000001" customHeight="1">
      <c r="A193">
        <v>101</v>
      </c>
      <c r="B193" s="65">
        <v>9</v>
      </c>
      <c r="C193" s="104">
        <v>2021715640</v>
      </c>
      <c r="D193" s="117" t="s">
        <v>246</v>
      </c>
      <c r="E193" s="118" t="s">
        <v>93</v>
      </c>
      <c r="F193" s="108" t="s">
        <v>385</v>
      </c>
      <c r="G193" s="108" t="s">
        <v>515</v>
      </c>
      <c r="H193" s="69"/>
      <c r="I193" s="70"/>
      <c r="J193" s="70"/>
      <c r="K193" s="70"/>
      <c r="L193" s="177" t="s">
        <v>267</v>
      </c>
      <c r="M193" s="178"/>
      <c r="N193" s="179"/>
      <c r="O193" t="s">
        <v>513</v>
      </c>
    </row>
    <row r="194" spans="1:15" ht="20.100000000000001" customHeight="1">
      <c r="A194">
        <v>102</v>
      </c>
      <c r="B194" s="65">
        <v>10</v>
      </c>
      <c r="C194" s="104">
        <v>2220716707</v>
      </c>
      <c r="D194" s="117" t="s">
        <v>245</v>
      </c>
      <c r="E194" s="118" t="s">
        <v>162</v>
      </c>
      <c r="F194" s="108" t="s">
        <v>385</v>
      </c>
      <c r="G194" s="108" t="s">
        <v>512</v>
      </c>
      <c r="H194" s="69"/>
      <c r="I194" s="70"/>
      <c r="J194" s="70"/>
      <c r="K194" s="70"/>
      <c r="L194" s="177" t="s">
        <v>267</v>
      </c>
      <c r="M194" s="178"/>
      <c r="N194" s="179"/>
      <c r="O194" t="s">
        <v>513</v>
      </c>
    </row>
    <row r="195" spans="1:15" ht="20.100000000000001" customHeight="1">
      <c r="A195">
        <v>103</v>
      </c>
      <c r="B195" s="65">
        <v>11</v>
      </c>
      <c r="C195" s="104">
        <v>2220727301</v>
      </c>
      <c r="D195" s="117" t="s">
        <v>387</v>
      </c>
      <c r="E195" s="118" t="s">
        <v>162</v>
      </c>
      <c r="F195" s="108" t="s">
        <v>385</v>
      </c>
      <c r="G195" s="108" t="s">
        <v>512</v>
      </c>
      <c r="H195" s="69"/>
      <c r="I195" s="70"/>
      <c r="J195" s="70"/>
      <c r="K195" s="70"/>
      <c r="L195" s="177" t="s">
        <v>267</v>
      </c>
      <c r="M195" s="178"/>
      <c r="N195" s="179"/>
      <c r="O195" t="s">
        <v>513</v>
      </c>
    </row>
    <row r="196" spans="1:15" ht="20.100000000000001" customHeight="1">
      <c r="A196">
        <v>104</v>
      </c>
      <c r="B196" s="65">
        <v>12</v>
      </c>
      <c r="C196" s="104">
        <v>2221728402</v>
      </c>
      <c r="D196" s="117" t="s">
        <v>270</v>
      </c>
      <c r="E196" s="118" t="s">
        <v>98</v>
      </c>
      <c r="F196" s="108" t="s">
        <v>385</v>
      </c>
      <c r="G196" s="108" t="s">
        <v>512</v>
      </c>
      <c r="H196" s="69"/>
      <c r="I196" s="70"/>
      <c r="J196" s="70"/>
      <c r="K196" s="70"/>
      <c r="L196" s="177" t="s">
        <v>267</v>
      </c>
      <c r="M196" s="178"/>
      <c r="N196" s="179"/>
      <c r="O196" t="s">
        <v>513</v>
      </c>
    </row>
    <row r="197" spans="1:15" ht="20.100000000000001" customHeight="1">
      <c r="A197">
        <v>105</v>
      </c>
      <c r="B197" s="65">
        <v>13</v>
      </c>
      <c r="C197" s="104">
        <v>2220716728</v>
      </c>
      <c r="D197" s="117" t="s">
        <v>235</v>
      </c>
      <c r="E197" s="118" t="s">
        <v>99</v>
      </c>
      <c r="F197" s="108" t="s">
        <v>385</v>
      </c>
      <c r="G197" s="108" t="s">
        <v>512</v>
      </c>
      <c r="H197" s="69"/>
      <c r="I197" s="70"/>
      <c r="J197" s="70"/>
      <c r="K197" s="70"/>
      <c r="L197" s="177" t="s">
        <v>267</v>
      </c>
      <c r="M197" s="178"/>
      <c r="N197" s="179"/>
      <c r="O197" t="s">
        <v>513</v>
      </c>
    </row>
    <row r="198" spans="1:15" ht="20.100000000000001" customHeight="1">
      <c r="A198">
        <v>106</v>
      </c>
      <c r="B198" s="65">
        <v>14</v>
      </c>
      <c r="C198" s="104">
        <v>2221724250</v>
      </c>
      <c r="D198" s="117" t="s">
        <v>251</v>
      </c>
      <c r="E198" s="118" t="s">
        <v>137</v>
      </c>
      <c r="F198" s="108" t="s">
        <v>385</v>
      </c>
      <c r="G198" s="108" t="s">
        <v>512</v>
      </c>
      <c r="H198" s="69"/>
      <c r="I198" s="70"/>
      <c r="J198" s="70"/>
      <c r="K198" s="70"/>
      <c r="L198" s="177" t="s">
        <v>267</v>
      </c>
      <c r="M198" s="178"/>
      <c r="N198" s="179"/>
      <c r="O198" t="s">
        <v>513</v>
      </c>
    </row>
    <row r="199" spans="1:15" ht="20.100000000000001" customHeight="1">
      <c r="A199">
        <v>107</v>
      </c>
      <c r="B199" s="65">
        <v>15</v>
      </c>
      <c r="C199" s="104">
        <v>2221714137</v>
      </c>
      <c r="D199" s="117" t="s">
        <v>209</v>
      </c>
      <c r="E199" s="118" t="s">
        <v>105</v>
      </c>
      <c r="F199" s="108" t="s">
        <v>385</v>
      </c>
      <c r="G199" s="108" t="s">
        <v>512</v>
      </c>
      <c r="H199" s="69"/>
      <c r="I199" s="70"/>
      <c r="J199" s="70"/>
      <c r="K199" s="70"/>
      <c r="L199" s="177" t="s">
        <v>267</v>
      </c>
      <c r="M199" s="178"/>
      <c r="N199" s="179"/>
      <c r="O199" t="s">
        <v>513</v>
      </c>
    </row>
    <row r="200" spans="1:15" ht="20.100000000000001" customHeight="1">
      <c r="A200">
        <v>108</v>
      </c>
      <c r="B200" s="65">
        <v>16</v>
      </c>
      <c r="C200" s="104">
        <v>2220716876</v>
      </c>
      <c r="D200" s="117" t="s">
        <v>388</v>
      </c>
      <c r="E200" s="118" t="s">
        <v>166</v>
      </c>
      <c r="F200" s="108" t="s">
        <v>385</v>
      </c>
      <c r="G200" s="108" t="s">
        <v>512</v>
      </c>
      <c r="H200" s="69"/>
      <c r="I200" s="70"/>
      <c r="J200" s="70"/>
      <c r="K200" s="70"/>
      <c r="L200" s="177" t="s">
        <v>267</v>
      </c>
      <c r="M200" s="178"/>
      <c r="N200" s="179"/>
      <c r="O200" t="s">
        <v>513</v>
      </c>
    </row>
    <row r="201" spans="1:15" ht="20.100000000000001" customHeight="1">
      <c r="A201">
        <v>109</v>
      </c>
      <c r="B201" s="65">
        <v>17</v>
      </c>
      <c r="C201" s="104">
        <v>2220718728</v>
      </c>
      <c r="D201" s="117" t="s">
        <v>389</v>
      </c>
      <c r="E201" s="118" t="s">
        <v>166</v>
      </c>
      <c r="F201" s="108" t="s">
        <v>385</v>
      </c>
      <c r="G201" s="108" t="s">
        <v>512</v>
      </c>
      <c r="H201" s="69"/>
      <c r="I201" s="70"/>
      <c r="J201" s="70"/>
      <c r="K201" s="70"/>
      <c r="L201" s="177" t="s">
        <v>267</v>
      </c>
      <c r="M201" s="178"/>
      <c r="N201" s="179"/>
      <c r="O201" t="s">
        <v>513</v>
      </c>
    </row>
    <row r="202" spans="1:15" ht="20.100000000000001" customHeight="1">
      <c r="A202">
        <v>110</v>
      </c>
      <c r="B202" s="65">
        <v>18</v>
      </c>
      <c r="C202" s="104">
        <v>2220714189</v>
      </c>
      <c r="D202" s="117" t="s">
        <v>347</v>
      </c>
      <c r="E202" s="118" t="s">
        <v>122</v>
      </c>
      <c r="F202" s="108" t="s">
        <v>385</v>
      </c>
      <c r="G202" s="108" t="s">
        <v>512</v>
      </c>
      <c r="H202" s="69"/>
      <c r="I202" s="70"/>
      <c r="J202" s="70"/>
      <c r="K202" s="70"/>
      <c r="L202" s="177" t="s">
        <v>267</v>
      </c>
      <c r="M202" s="178"/>
      <c r="N202" s="179"/>
      <c r="O202" t="s">
        <v>513</v>
      </c>
    </row>
    <row r="203" spans="1:15" ht="20.100000000000001" customHeight="1">
      <c r="A203">
        <v>111</v>
      </c>
      <c r="B203" s="65">
        <v>19</v>
      </c>
      <c r="C203" s="104">
        <v>2221716895</v>
      </c>
      <c r="D203" s="117" t="s">
        <v>222</v>
      </c>
      <c r="E203" s="118" t="s">
        <v>122</v>
      </c>
      <c r="F203" s="108" t="s">
        <v>385</v>
      </c>
      <c r="G203" s="108" t="s">
        <v>512</v>
      </c>
      <c r="H203" s="69"/>
      <c r="I203" s="70"/>
      <c r="J203" s="70"/>
      <c r="K203" s="70"/>
      <c r="L203" s="177" t="s">
        <v>267</v>
      </c>
      <c r="M203" s="178"/>
      <c r="N203" s="179"/>
      <c r="O203" t="s">
        <v>513</v>
      </c>
    </row>
    <row r="204" spans="1:15" ht="20.100000000000001" customHeight="1">
      <c r="A204">
        <v>112</v>
      </c>
      <c r="B204" s="65">
        <v>20</v>
      </c>
      <c r="C204" s="104">
        <v>2220719093</v>
      </c>
      <c r="D204" s="117" t="s">
        <v>390</v>
      </c>
      <c r="E204" s="118" t="s">
        <v>180</v>
      </c>
      <c r="F204" s="108" t="s">
        <v>385</v>
      </c>
      <c r="G204" s="108" t="s">
        <v>512</v>
      </c>
      <c r="H204" s="69"/>
      <c r="I204" s="70"/>
      <c r="J204" s="70"/>
      <c r="K204" s="70"/>
      <c r="L204" s="177" t="s">
        <v>267</v>
      </c>
      <c r="M204" s="178"/>
      <c r="N204" s="179"/>
      <c r="O204" t="s">
        <v>513</v>
      </c>
    </row>
    <row r="205" spans="1:15" ht="20.100000000000001" customHeight="1">
      <c r="A205">
        <v>113</v>
      </c>
      <c r="B205" s="65">
        <v>21</v>
      </c>
      <c r="C205" s="104">
        <v>2221123655</v>
      </c>
      <c r="D205" s="117" t="s">
        <v>232</v>
      </c>
      <c r="E205" s="118" t="s">
        <v>85</v>
      </c>
      <c r="F205" s="108" t="s">
        <v>385</v>
      </c>
      <c r="G205" s="108" t="s">
        <v>512</v>
      </c>
      <c r="H205" s="69"/>
      <c r="I205" s="70"/>
      <c r="J205" s="70"/>
      <c r="K205" s="70"/>
      <c r="L205" s="177" t="s">
        <v>267</v>
      </c>
      <c r="M205" s="178"/>
      <c r="N205" s="179"/>
      <c r="O205" t="s">
        <v>513</v>
      </c>
    </row>
    <row r="206" spans="1:15" ht="20.100000000000001" customHeight="1">
      <c r="A206">
        <v>114</v>
      </c>
      <c r="B206" s="65">
        <v>22</v>
      </c>
      <c r="C206" s="104">
        <v>2220717006</v>
      </c>
      <c r="D206" s="117" t="s">
        <v>391</v>
      </c>
      <c r="E206" s="118" t="s">
        <v>141</v>
      </c>
      <c r="F206" s="108" t="s">
        <v>385</v>
      </c>
      <c r="G206" s="108" t="s">
        <v>512</v>
      </c>
      <c r="H206" s="69"/>
      <c r="I206" s="70"/>
      <c r="J206" s="70"/>
      <c r="K206" s="70"/>
      <c r="L206" s="177" t="s">
        <v>267</v>
      </c>
      <c r="M206" s="178"/>
      <c r="N206" s="179"/>
      <c r="O206" t="s">
        <v>513</v>
      </c>
    </row>
    <row r="207" spans="1:15" ht="20.100000000000001" customHeight="1">
      <c r="A207">
        <v>115</v>
      </c>
      <c r="B207" s="65">
        <v>23</v>
      </c>
      <c r="C207" s="104">
        <v>2221718332</v>
      </c>
      <c r="D207" s="117" t="s">
        <v>392</v>
      </c>
      <c r="E207" s="118" t="s">
        <v>117</v>
      </c>
      <c r="F207" s="108" t="s">
        <v>385</v>
      </c>
      <c r="G207" s="108" t="s">
        <v>512</v>
      </c>
      <c r="H207" s="69"/>
      <c r="I207" s="70"/>
      <c r="J207" s="70"/>
      <c r="K207" s="70"/>
      <c r="L207" s="177" t="s">
        <v>267</v>
      </c>
      <c r="M207" s="178"/>
      <c r="N207" s="179"/>
      <c r="O207" t="s">
        <v>513</v>
      </c>
    </row>
    <row r="208" spans="1:15" ht="20.100000000000001" customHeight="1">
      <c r="A208">
        <v>0</v>
      </c>
      <c r="B208" s="65">
        <v>24</v>
      </c>
      <c r="C208" s="104" t="s">
        <v>267</v>
      </c>
      <c r="D208" s="117" t="s">
        <v>267</v>
      </c>
      <c r="E208" s="118" t="s">
        <v>267</v>
      </c>
      <c r="F208" s="108" t="s">
        <v>267</v>
      </c>
      <c r="G208" s="108" t="s">
        <v>267</v>
      </c>
      <c r="H208" s="69"/>
      <c r="I208" s="70"/>
      <c r="J208" s="70"/>
      <c r="K208" s="70"/>
      <c r="L208" s="177" t="s">
        <v>267</v>
      </c>
      <c r="M208" s="178"/>
      <c r="N208" s="179"/>
      <c r="O208" t="s">
        <v>513</v>
      </c>
    </row>
    <row r="209" spans="1:16" ht="20.100000000000001" customHeight="1">
      <c r="A209">
        <v>0</v>
      </c>
      <c r="B209" s="65">
        <v>25</v>
      </c>
      <c r="C209" s="104" t="s">
        <v>267</v>
      </c>
      <c r="D209" s="117" t="s">
        <v>267</v>
      </c>
      <c r="E209" s="118" t="s">
        <v>267</v>
      </c>
      <c r="F209" s="108" t="s">
        <v>267</v>
      </c>
      <c r="G209" s="108" t="s">
        <v>267</v>
      </c>
      <c r="H209" s="69"/>
      <c r="I209" s="70"/>
      <c r="J209" s="70"/>
      <c r="K209" s="70"/>
      <c r="L209" s="177" t="s">
        <v>267</v>
      </c>
      <c r="M209" s="178"/>
      <c r="N209" s="179"/>
      <c r="O209" t="s">
        <v>513</v>
      </c>
    </row>
    <row r="210" spans="1:16" ht="20.100000000000001" customHeight="1">
      <c r="A210">
        <v>0</v>
      </c>
      <c r="B210" s="65">
        <v>26</v>
      </c>
      <c r="C210" s="104" t="s">
        <v>267</v>
      </c>
      <c r="D210" s="117" t="s">
        <v>267</v>
      </c>
      <c r="E210" s="118" t="s">
        <v>267</v>
      </c>
      <c r="F210" s="108" t="s">
        <v>267</v>
      </c>
      <c r="G210" s="108" t="s">
        <v>267</v>
      </c>
      <c r="H210" s="69"/>
      <c r="I210" s="70"/>
      <c r="J210" s="70"/>
      <c r="K210" s="70"/>
      <c r="L210" s="177" t="s">
        <v>267</v>
      </c>
      <c r="M210" s="178"/>
      <c r="N210" s="179"/>
      <c r="O210" t="s">
        <v>513</v>
      </c>
    </row>
    <row r="211" spans="1:16" ht="20.100000000000001" customHeight="1">
      <c r="A211">
        <v>0</v>
      </c>
      <c r="B211" s="65">
        <v>27</v>
      </c>
      <c r="C211" s="104" t="s">
        <v>267</v>
      </c>
      <c r="D211" s="117" t="s">
        <v>267</v>
      </c>
      <c r="E211" s="118" t="s">
        <v>267</v>
      </c>
      <c r="F211" s="108" t="s">
        <v>267</v>
      </c>
      <c r="G211" s="108" t="s">
        <v>267</v>
      </c>
      <c r="H211" s="69"/>
      <c r="I211" s="70"/>
      <c r="J211" s="70"/>
      <c r="K211" s="70"/>
      <c r="L211" s="177" t="s">
        <v>267</v>
      </c>
      <c r="M211" s="178"/>
      <c r="N211" s="179"/>
      <c r="O211" t="s">
        <v>513</v>
      </c>
    </row>
    <row r="212" spans="1:16" ht="20.100000000000001" customHeight="1">
      <c r="A212">
        <v>0</v>
      </c>
      <c r="B212" s="65">
        <v>28</v>
      </c>
      <c r="C212" s="104" t="s">
        <v>267</v>
      </c>
      <c r="D212" s="117" t="s">
        <v>267</v>
      </c>
      <c r="E212" s="118" t="s">
        <v>267</v>
      </c>
      <c r="F212" s="108" t="s">
        <v>267</v>
      </c>
      <c r="G212" s="108" t="s">
        <v>267</v>
      </c>
      <c r="H212" s="69"/>
      <c r="I212" s="70"/>
      <c r="J212" s="70"/>
      <c r="K212" s="70"/>
      <c r="L212" s="177" t="s">
        <v>267</v>
      </c>
      <c r="M212" s="178"/>
      <c r="N212" s="179"/>
      <c r="O212" t="s">
        <v>513</v>
      </c>
    </row>
    <row r="213" spans="1:16" ht="20.100000000000001" customHeight="1">
      <c r="A213">
        <v>0</v>
      </c>
      <c r="B213" s="65">
        <v>29</v>
      </c>
      <c r="C213" s="104" t="s">
        <v>267</v>
      </c>
      <c r="D213" s="117" t="s">
        <v>267</v>
      </c>
      <c r="E213" s="118" t="s">
        <v>267</v>
      </c>
      <c r="F213" s="108" t="s">
        <v>267</v>
      </c>
      <c r="G213" s="108" t="s">
        <v>267</v>
      </c>
      <c r="H213" s="69"/>
      <c r="I213" s="70"/>
      <c r="J213" s="70"/>
      <c r="K213" s="70"/>
      <c r="L213" s="177" t="s">
        <v>267</v>
      </c>
      <c r="M213" s="178"/>
      <c r="N213" s="179"/>
      <c r="O213" t="s">
        <v>513</v>
      </c>
    </row>
    <row r="214" spans="1:16" ht="20.100000000000001" customHeight="1">
      <c r="A214">
        <v>0</v>
      </c>
      <c r="B214" s="72">
        <v>30</v>
      </c>
      <c r="C214" s="104" t="s">
        <v>267</v>
      </c>
      <c r="D214" s="117" t="s">
        <v>267</v>
      </c>
      <c r="E214" s="118" t="s">
        <v>267</v>
      </c>
      <c r="F214" s="108" t="s">
        <v>267</v>
      </c>
      <c r="G214" s="108" t="s">
        <v>267</v>
      </c>
      <c r="H214" s="73"/>
      <c r="I214" s="74"/>
      <c r="J214" s="74"/>
      <c r="K214" s="74"/>
      <c r="L214" s="177" t="s">
        <v>267</v>
      </c>
      <c r="M214" s="178"/>
      <c r="N214" s="179"/>
      <c r="O214" t="s">
        <v>513</v>
      </c>
    </row>
    <row r="215" spans="1:16" ht="23.25" customHeight="1">
      <c r="A215">
        <v>0</v>
      </c>
      <c r="B215" s="75" t="s">
        <v>74</v>
      </c>
      <c r="C215" s="105"/>
      <c r="D215" s="77"/>
      <c r="E215" s="78"/>
      <c r="F215" s="109"/>
      <c r="G215" s="109"/>
      <c r="H215" s="80"/>
      <c r="I215" s="81"/>
      <c r="J215" s="81"/>
      <c r="K215" s="81"/>
      <c r="L215" s="119"/>
      <c r="M215" s="119"/>
      <c r="N215" s="119"/>
    </row>
    <row r="216" spans="1:16" ht="20.100000000000001" customHeight="1">
      <c r="A216">
        <v>0</v>
      </c>
      <c r="B216" s="82" t="s">
        <v>293</v>
      </c>
      <c r="C216" s="106"/>
      <c r="D216" s="84"/>
      <c r="E216" s="85"/>
      <c r="F216" s="110"/>
      <c r="G216" s="110"/>
      <c r="H216" s="87"/>
      <c r="I216" s="88"/>
      <c r="J216" s="88"/>
      <c r="K216" s="88"/>
      <c r="L216" s="89"/>
      <c r="M216" s="89"/>
      <c r="N216" s="89"/>
    </row>
    <row r="217" spans="1:16" ht="20.100000000000001" customHeight="1">
      <c r="A217">
        <v>0</v>
      </c>
      <c r="B217" s="90"/>
      <c r="C217" s="106"/>
      <c r="D217" s="84"/>
      <c r="E217" s="85"/>
      <c r="F217" s="110"/>
      <c r="G217" s="110"/>
      <c r="H217" s="87"/>
      <c r="I217" s="88"/>
      <c r="J217" s="88"/>
      <c r="K217" s="88"/>
      <c r="L217" s="89"/>
      <c r="M217" s="89"/>
      <c r="N217" s="89"/>
    </row>
    <row r="218" spans="1:16" ht="18" customHeight="1">
      <c r="A218" s="100">
        <v>0</v>
      </c>
      <c r="B218" s="90"/>
      <c r="C218" s="106"/>
      <c r="D218" s="84"/>
      <c r="E218" s="85"/>
      <c r="F218" s="110"/>
      <c r="G218" s="110"/>
      <c r="H218" s="87"/>
      <c r="I218" s="88"/>
      <c r="J218" s="88"/>
      <c r="K218" s="88"/>
      <c r="L218" s="89"/>
      <c r="M218" s="89"/>
      <c r="N218" s="89"/>
    </row>
    <row r="219" spans="1:16" ht="20.100000000000001" customHeight="1">
      <c r="A219" s="100">
        <v>0</v>
      </c>
      <c r="C219" s="112" t="s">
        <v>292</v>
      </c>
      <c r="D219" s="84"/>
      <c r="E219" s="85"/>
      <c r="F219" s="110"/>
      <c r="G219" s="110"/>
      <c r="H219" s="87"/>
      <c r="I219" s="88"/>
      <c r="J219" s="88"/>
      <c r="K219" s="88"/>
      <c r="L219" s="89"/>
      <c r="M219" s="89"/>
      <c r="N219" s="89"/>
    </row>
    <row r="220" spans="1:16" ht="13.5" customHeight="1">
      <c r="A220" s="100">
        <v>0</v>
      </c>
      <c r="B220" s="91"/>
      <c r="C220" s="106"/>
      <c r="D220" s="84"/>
      <c r="E220" s="85"/>
      <c r="F220" s="110"/>
      <c r="G220" s="110"/>
      <c r="H220" s="115" t="s">
        <v>527</v>
      </c>
      <c r="I220" s="116">
        <v>13</v>
      </c>
      <c r="J220" s="88"/>
      <c r="K220" s="88"/>
      <c r="L220" s="113" t="s">
        <v>50</v>
      </c>
      <c r="M220" s="114" t="e">
        <v>#NAME?</v>
      </c>
      <c r="N220" s="114"/>
      <c r="O220" s="102"/>
      <c r="P220" s="102"/>
    </row>
    <row r="222" spans="1:16" s="56" customFormat="1">
      <c r="C222" s="190" t="s">
        <v>60</v>
      </c>
      <c r="D222" s="190"/>
      <c r="E222" s="57"/>
      <c r="F222" s="174" t="s">
        <v>287</v>
      </c>
      <c r="G222" s="174"/>
      <c r="H222" s="174"/>
      <c r="I222" s="174"/>
      <c r="J222" s="174"/>
      <c r="K222" s="174"/>
      <c r="L222" s="58" t="s">
        <v>501</v>
      </c>
    </row>
    <row r="223" spans="1:16" s="56" customFormat="1">
      <c r="C223" s="190" t="s">
        <v>62</v>
      </c>
      <c r="D223" s="190"/>
      <c r="E223" s="59" t="s">
        <v>479</v>
      </c>
      <c r="F223" s="191" t="s">
        <v>509</v>
      </c>
      <c r="G223" s="191"/>
      <c r="H223" s="191"/>
      <c r="I223" s="191"/>
      <c r="J223" s="191"/>
      <c r="K223" s="191"/>
      <c r="L223" s="60" t="s">
        <v>63</v>
      </c>
      <c r="M223" s="61" t="s">
        <v>64</v>
      </c>
      <c r="N223" s="61">
        <v>3</v>
      </c>
    </row>
    <row r="224" spans="1:16" s="62" customFormat="1" ht="18.75" customHeight="1">
      <c r="C224" s="63" t="s">
        <v>58</v>
      </c>
      <c r="D224" s="175" t="s">
        <v>510</v>
      </c>
      <c r="E224" s="175"/>
      <c r="F224" s="175"/>
      <c r="G224" s="175"/>
      <c r="H224" s="175"/>
      <c r="I224" s="175"/>
      <c r="J224" s="175"/>
      <c r="K224" s="175"/>
      <c r="L224" s="60" t="s">
        <v>65</v>
      </c>
      <c r="M224" s="60" t="s">
        <v>64</v>
      </c>
      <c r="N224" s="60">
        <v>2</v>
      </c>
    </row>
    <row r="225" spans="1:15" s="62" customFormat="1" ht="18.75" customHeight="1">
      <c r="B225" s="176" t="s">
        <v>528</v>
      </c>
      <c r="C225" s="176"/>
      <c r="D225" s="176"/>
      <c r="E225" s="176"/>
      <c r="F225" s="176"/>
      <c r="G225" s="176"/>
      <c r="H225" s="176"/>
      <c r="I225" s="176"/>
      <c r="J225" s="176"/>
      <c r="K225" s="176"/>
      <c r="L225" s="60" t="s">
        <v>66</v>
      </c>
      <c r="M225" s="60" t="s">
        <v>64</v>
      </c>
      <c r="N225" s="60">
        <v>1</v>
      </c>
    </row>
    <row r="226" spans="1:15" ht="9" customHeight="1"/>
    <row r="227" spans="1:15" ht="15" customHeight="1">
      <c r="B227" s="170" t="s">
        <v>4</v>
      </c>
      <c r="C227" s="171" t="s">
        <v>67</v>
      </c>
      <c r="D227" s="172" t="s">
        <v>9</v>
      </c>
      <c r="E227" s="173" t="s">
        <v>10</v>
      </c>
      <c r="F227" s="171" t="s">
        <v>78</v>
      </c>
      <c r="G227" s="171" t="s">
        <v>79</v>
      </c>
      <c r="H227" s="171" t="s">
        <v>69</v>
      </c>
      <c r="I227" s="171" t="s">
        <v>70</v>
      </c>
      <c r="J227" s="180" t="s">
        <v>59</v>
      </c>
      <c r="K227" s="180"/>
      <c r="L227" s="181" t="s">
        <v>71</v>
      </c>
      <c r="M227" s="182"/>
      <c r="N227" s="183"/>
    </row>
    <row r="228" spans="1:15" ht="27" customHeight="1">
      <c r="B228" s="170"/>
      <c r="C228" s="170"/>
      <c r="D228" s="172"/>
      <c r="E228" s="173"/>
      <c r="F228" s="170"/>
      <c r="G228" s="170"/>
      <c r="H228" s="170"/>
      <c r="I228" s="170"/>
      <c r="J228" s="64" t="s">
        <v>72</v>
      </c>
      <c r="K228" s="64" t="s">
        <v>73</v>
      </c>
      <c r="L228" s="184"/>
      <c r="M228" s="185"/>
      <c r="N228" s="186"/>
    </row>
    <row r="229" spans="1:15" ht="20.100000000000001" customHeight="1">
      <c r="A229">
        <v>116</v>
      </c>
      <c r="B229" s="65">
        <v>1</v>
      </c>
      <c r="C229" s="104">
        <v>2221727427</v>
      </c>
      <c r="D229" s="117" t="s">
        <v>236</v>
      </c>
      <c r="E229" s="118" t="s">
        <v>172</v>
      </c>
      <c r="F229" s="108" t="s">
        <v>385</v>
      </c>
      <c r="G229" s="108" t="s">
        <v>512</v>
      </c>
      <c r="H229" s="69"/>
      <c r="I229" s="70"/>
      <c r="J229" s="70"/>
      <c r="K229" s="70"/>
      <c r="L229" s="187" t="s">
        <v>286</v>
      </c>
      <c r="M229" s="188"/>
      <c r="N229" s="189"/>
      <c r="O229" t="s">
        <v>513</v>
      </c>
    </row>
    <row r="230" spans="1:15" ht="20.100000000000001" customHeight="1">
      <c r="A230">
        <v>117</v>
      </c>
      <c r="B230" s="65">
        <v>2</v>
      </c>
      <c r="C230" s="104">
        <v>2220717144</v>
      </c>
      <c r="D230" s="117" t="s">
        <v>393</v>
      </c>
      <c r="E230" s="118" t="s">
        <v>118</v>
      </c>
      <c r="F230" s="108" t="s">
        <v>385</v>
      </c>
      <c r="G230" s="108" t="s">
        <v>512</v>
      </c>
      <c r="H230" s="69"/>
      <c r="I230" s="70"/>
      <c r="J230" s="70"/>
      <c r="K230" s="70"/>
      <c r="L230" s="177" t="s">
        <v>267</v>
      </c>
      <c r="M230" s="178"/>
      <c r="N230" s="179"/>
      <c r="O230" t="s">
        <v>513</v>
      </c>
    </row>
    <row r="231" spans="1:15" ht="20.100000000000001" customHeight="1">
      <c r="A231">
        <v>118</v>
      </c>
      <c r="B231" s="65">
        <v>3</v>
      </c>
      <c r="C231" s="104">
        <v>2220717158</v>
      </c>
      <c r="D231" s="117" t="s">
        <v>394</v>
      </c>
      <c r="E231" s="118" t="s">
        <v>154</v>
      </c>
      <c r="F231" s="108" t="s">
        <v>385</v>
      </c>
      <c r="G231" s="108" t="s">
        <v>512</v>
      </c>
      <c r="H231" s="69"/>
      <c r="I231" s="70"/>
      <c r="J231" s="70"/>
      <c r="K231" s="70"/>
      <c r="L231" s="177" t="s">
        <v>267</v>
      </c>
      <c r="M231" s="178"/>
      <c r="N231" s="179"/>
      <c r="O231" t="s">
        <v>513</v>
      </c>
    </row>
    <row r="232" spans="1:15" ht="20.100000000000001" customHeight="1">
      <c r="A232">
        <v>119</v>
      </c>
      <c r="B232" s="65">
        <v>4</v>
      </c>
      <c r="C232" s="104">
        <v>2320252209</v>
      </c>
      <c r="D232" s="117" t="s">
        <v>395</v>
      </c>
      <c r="E232" s="118" t="s">
        <v>126</v>
      </c>
      <c r="F232" s="108" t="s">
        <v>396</v>
      </c>
      <c r="G232" s="108" t="s">
        <v>529</v>
      </c>
      <c r="H232" s="69"/>
      <c r="I232" s="70"/>
      <c r="J232" s="70"/>
      <c r="K232" s="70"/>
      <c r="L232" s="177" t="s">
        <v>267</v>
      </c>
      <c r="M232" s="178"/>
      <c r="N232" s="179"/>
      <c r="O232" t="s">
        <v>513</v>
      </c>
    </row>
    <row r="233" spans="1:15" ht="20.100000000000001" customHeight="1">
      <c r="A233">
        <v>120</v>
      </c>
      <c r="B233" s="65">
        <v>5</v>
      </c>
      <c r="C233" s="104">
        <v>23202510951</v>
      </c>
      <c r="D233" s="117" t="s">
        <v>397</v>
      </c>
      <c r="E233" s="118" t="s">
        <v>116</v>
      </c>
      <c r="F233" s="108" t="s">
        <v>396</v>
      </c>
      <c r="G233" s="108" t="s">
        <v>529</v>
      </c>
      <c r="H233" s="69"/>
      <c r="I233" s="70"/>
      <c r="J233" s="70"/>
      <c r="K233" s="70"/>
      <c r="L233" s="177" t="s">
        <v>267</v>
      </c>
      <c r="M233" s="178"/>
      <c r="N233" s="179"/>
      <c r="O233" t="s">
        <v>513</v>
      </c>
    </row>
    <row r="234" spans="1:15" ht="20.100000000000001" customHeight="1">
      <c r="A234">
        <v>121</v>
      </c>
      <c r="B234" s="65">
        <v>6</v>
      </c>
      <c r="C234" s="104">
        <v>2320265065</v>
      </c>
      <c r="D234" s="117" t="s">
        <v>398</v>
      </c>
      <c r="E234" s="118" t="s">
        <v>86</v>
      </c>
      <c r="F234" s="108" t="s">
        <v>396</v>
      </c>
      <c r="G234" s="108" t="s">
        <v>529</v>
      </c>
      <c r="H234" s="69"/>
      <c r="I234" s="70"/>
      <c r="J234" s="70"/>
      <c r="K234" s="70"/>
      <c r="L234" s="177" t="s">
        <v>267</v>
      </c>
      <c r="M234" s="178"/>
      <c r="N234" s="179"/>
      <c r="O234" t="s">
        <v>513</v>
      </c>
    </row>
    <row r="235" spans="1:15" ht="20.100000000000001" customHeight="1">
      <c r="A235">
        <v>122</v>
      </c>
      <c r="B235" s="65">
        <v>7</v>
      </c>
      <c r="C235" s="104">
        <v>2320252821</v>
      </c>
      <c r="D235" s="117" t="s">
        <v>399</v>
      </c>
      <c r="E235" s="118" t="s">
        <v>125</v>
      </c>
      <c r="F235" s="108" t="s">
        <v>396</v>
      </c>
      <c r="G235" s="108" t="s">
        <v>529</v>
      </c>
      <c r="H235" s="69"/>
      <c r="I235" s="70"/>
      <c r="J235" s="70"/>
      <c r="K235" s="70"/>
      <c r="L235" s="177" t="s">
        <v>267</v>
      </c>
      <c r="M235" s="178"/>
      <c r="N235" s="179"/>
      <c r="O235" t="s">
        <v>513</v>
      </c>
    </row>
    <row r="236" spans="1:15" ht="20.100000000000001" customHeight="1">
      <c r="A236">
        <v>123</v>
      </c>
      <c r="B236" s="65">
        <v>8</v>
      </c>
      <c r="C236" s="104">
        <v>2320252830</v>
      </c>
      <c r="D236" s="117" t="s">
        <v>365</v>
      </c>
      <c r="E236" s="118" t="s">
        <v>125</v>
      </c>
      <c r="F236" s="108" t="s">
        <v>396</v>
      </c>
      <c r="G236" s="108" t="s">
        <v>529</v>
      </c>
      <c r="H236" s="69"/>
      <c r="I236" s="70"/>
      <c r="J236" s="70"/>
      <c r="K236" s="70"/>
      <c r="L236" s="177" t="s">
        <v>267</v>
      </c>
      <c r="M236" s="178"/>
      <c r="N236" s="179"/>
      <c r="O236" t="s">
        <v>513</v>
      </c>
    </row>
    <row r="237" spans="1:15" ht="20.100000000000001" customHeight="1">
      <c r="A237">
        <v>124</v>
      </c>
      <c r="B237" s="65">
        <v>9</v>
      </c>
      <c r="C237" s="104">
        <v>2320253517</v>
      </c>
      <c r="D237" s="117" t="s">
        <v>276</v>
      </c>
      <c r="E237" s="118" t="s">
        <v>125</v>
      </c>
      <c r="F237" s="108" t="s">
        <v>396</v>
      </c>
      <c r="G237" s="108" t="s">
        <v>529</v>
      </c>
      <c r="H237" s="69"/>
      <c r="I237" s="70"/>
      <c r="J237" s="70"/>
      <c r="K237" s="70"/>
      <c r="L237" s="177" t="s">
        <v>267</v>
      </c>
      <c r="M237" s="178"/>
      <c r="N237" s="179"/>
      <c r="O237" t="s">
        <v>513</v>
      </c>
    </row>
    <row r="238" spans="1:15" ht="20.100000000000001" customHeight="1">
      <c r="A238">
        <v>125</v>
      </c>
      <c r="B238" s="65">
        <v>10</v>
      </c>
      <c r="C238" s="104">
        <v>2320250523</v>
      </c>
      <c r="D238" s="117" t="s">
        <v>328</v>
      </c>
      <c r="E238" s="118" t="s">
        <v>160</v>
      </c>
      <c r="F238" s="108" t="s">
        <v>396</v>
      </c>
      <c r="G238" s="108" t="s">
        <v>529</v>
      </c>
      <c r="H238" s="69"/>
      <c r="I238" s="70"/>
      <c r="J238" s="70"/>
      <c r="K238" s="70"/>
      <c r="L238" s="177" t="s">
        <v>267</v>
      </c>
      <c r="M238" s="178"/>
      <c r="N238" s="179"/>
      <c r="O238" t="s">
        <v>513</v>
      </c>
    </row>
    <row r="239" spans="1:15" ht="20.100000000000001" customHeight="1">
      <c r="A239">
        <v>126</v>
      </c>
      <c r="B239" s="65">
        <v>11</v>
      </c>
      <c r="C239" s="104">
        <v>2320250498</v>
      </c>
      <c r="D239" s="117" t="s">
        <v>400</v>
      </c>
      <c r="E239" s="118" t="s">
        <v>163</v>
      </c>
      <c r="F239" s="108" t="s">
        <v>396</v>
      </c>
      <c r="G239" s="108" t="s">
        <v>529</v>
      </c>
      <c r="H239" s="69"/>
      <c r="I239" s="70"/>
      <c r="J239" s="70"/>
      <c r="K239" s="70"/>
      <c r="L239" s="177" t="s">
        <v>267</v>
      </c>
      <c r="M239" s="178"/>
      <c r="N239" s="179"/>
      <c r="O239" t="s">
        <v>513</v>
      </c>
    </row>
    <row r="240" spans="1:15" ht="20.100000000000001" customHeight="1">
      <c r="A240">
        <v>127</v>
      </c>
      <c r="B240" s="65">
        <v>12</v>
      </c>
      <c r="C240" s="104">
        <v>2320254340</v>
      </c>
      <c r="D240" s="117" t="s">
        <v>235</v>
      </c>
      <c r="E240" s="118" t="s">
        <v>163</v>
      </c>
      <c r="F240" s="108" t="s">
        <v>396</v>
      </c>
      <c r="G240" s="108" t="s">
        <v>529</v>
      </c>
      <c r="H240" s="69"/>
      <c r="I240" s="70"/>
      <c r="J240" s="70"/>
      <c r="K240" s="70"/>
      <c r="L240" s="177" t="s">
        <v>267</v>
      </c>
      <c r="M240" s="178"/>
      <c r="N240" s="179"/>
      <c r="O240" t="s">
        <v>513</v>
      </c>
    </row>
    <row r="241" spans="1:15" ht="20.100000000000001" customHeight="1">
      <c r="A241">
        <v>128</v>
      </c>
      <c r="B241" s="65">
        <v>13</v>
      </c>
      <c r="C241" s="104">
        <v>2320719732</v>
      </c>
      <c r="D241" s="117" t="s">
        <v>258</v>
      </c>
      <c r="E241" s="118" t="s">
        <v>163</v>
      </c>
      <c r="F241" s="108" t="s">
        <v>396</v>
      </c>
      <c r="G241" s="108" t="s">
        <v>529</v>
      </c>
      <c r="H241" s="69"/>
      <c r="I241" s="70"/>
      <c r="J241" s="70"/>
      <c r="K241" s="70"/>
      <c r="L241" s="177" t="s">
        <v>267</v>
      </c>
      <c r="M241" s="178"/>
      <c r="N241" s="179"/>
      <c r="O241" t="s">
        <v>513</v>
      </c>
    </row>
    <row r="242" spans="1:15" ht="20.100000000000001" customHeight="1">
      <c r="A242">
        <v>129</v>
      </c>
      <c r="B242" s="65">
        <v>14</v>
      </c>
      <c r="C242" s="104">
        <v>2320216026</v>
      </c>
      <c r="D242" s="117" t="s">
        <v>401</v>
      </c>
      <c r="E242" s="118" t="s">
        <v>137</v>
      </c>
      <c r="F242" s="108" t="s">
        <v>396</v>
      </c>
      <c r="G242" s="108" t="s">
        <v>529</v>
      </c>
      <c r="H242" s="69"/>
      <c r="I242" s="70"/>
      <c r="J242" s="70"/>
      <c r="K242" s="70"/>
      <c r="L242" s="177" t="s">
        <v>267</v>
      </c>
      <c r="M242" s="178"/>
      <c r="N242" s="179"/>
      <c r="O242" t="s">
        <v>513</v>
      </c>
    </row>
    <row r="243" spans="1:15" ht="20.100000000000001" customHeight="1">
      <c r="A243">
        <v>130</v>
      </c>
      <c r="B243" s="65">
        <v>15</v>
      </c>
      <c r="C243" s="104">
        <v>23202511129</v>
      </c>
      <c r="D243" s="117" t="s">
        <v>402</v>
      </c>
      <c r="E243" s="118" t="s">
        <v>137</v>
      </c>
      <c r="F243" s="108" t="s">
        <v>396</v>
      </c>
      <c r="G243" s="108" t="s">
        <v>529</v>
      </c>
      <c r="H243" s="69"/>
      <c r="I243" s="70"/>
      <c r="J243" s="70"/>
      <c r="K243" s="70"/>
      <c r="L243" s="177" t="s">
        <v>267</v>
      </c>
      <c r="M243" s="178"/>
      <c r="N243" s="179"/>
      <c r="O243" t="s">
        <v>513</v>
      </c>
    </row>
    <row r="244" spans="1:15" ht="20.100000000000001" customHeight="1">
      <c r="A244">
        <v>131</v>
      </c>
      <c r="B244" s="65">
        <v>16</v>
      </c>
      <c r="C244" s="104">
        <v>2021713365</v>
      </c>
      <c r="D244" s="117" t="s">
        <v>403</v>
      </c>
      <c r="E244" s="118" t="s">
        <v>129</v>
      </c>
      <c r="F244" s="108" t="s">
        <v>396</v>
      </c>
      <c r="G244" s="108" t="s">
        <v>515</v>
      </c>
      <c r="H244" s="69"/>
      <c r="I244" s="70"/>
      <c r="J244" s="70"/>
      <c r="K244" s="70"/>
      <c r="L244" s="177" t="s">
        <v>267</v>
      </c>
      <c r="M244" s="178"/>
      <c r="N244" s="179"/>
      <c r="O244" t="s">
        <v>513</v>
      </c>
    </row>
    <row r="245" spans="1:15" ht="20.100000000000001" customHeight="1">
      <c r="A245">
        <v>132</v>
      </c>
      <c r="B245" s="65">
        <v>17</v>
      </c>
      <c r="C245" s="104">
        <v>2320252490</v>
      </c>
      <c r="D245" s="117" t="s">
        <v>245</v>
      </c>
      <c r="E245" s="118" t="s">
        <v>104</v>
      </c>
      <c r="F245" s="108" t="s">
        <v>396</v>
      </c>
      <c r="G245" s="108" t="s">
        <v>529</v>
      </c>
      <c r="H245" s="69"/>
      <c r="I245" s="70"/>
      <c r="J245" s="70"/>
      <c r="K245" s="70"/>
      <c r="L245" s="177" t="s">
        <v>267</v>
      </c>
      <c r="M245" s="178"/>
      <c r="N245" s="179"/>
      <c r="O245" t="s">
        <v>513</v>
      </c>
    </row>
    <row r="246" spans="1:15" ht="20.100000000000001" customHeight="1">
      <c r="A246">
        <v>133</v>
      </c>
      <c r="B246" s="65">
        <v>18</v>
      </c>
      <c r="C246" s="104">
        <v>2320250726</v>
      </c>
      <c r="D246" s="117" t="s">
        <v>404</v>
      </c>
      <c r="E246" s="118" t="s">
        <v>183</v>
      </c>
      <c r="F246" s="108" t="s">
        <v>396</v>
      </c>
      <c r="G246" s="108" t="s">
        <v>529</v>
      </c>
      <c r="H246" s="69"/>
      <c r="I246" s="70"/>
      <c r="J246" s="70"/>
      <c r="K246" s="70"/>
      <c r="L246" s="177" t="s">
        <v>267</v>
      </c>
      <c r="M246" s="178"/>
      <c r="N246" s="179"/>
      <c r="O246" t="s">
        <v>513</v>
      </c>
    </row>
    <row r="247" spans="1:15" ht="20.100000000000001" customHeight="1">
      <c r="A247">
        <v>134</v>
      </c>
      <c r="B247" s="65">
        <v>19</v>
      </c>
      <c r="C247" s="104">
        <v>2120725731</v>
      </c>
      <c r="D247" s="117" t="s">
        <v>405</v>
      </c>
      <c r="E247" s="118" t="s">
        <v>122</v>
      </c>
      <c r="F247" s="108" t="s">
        <v>396</v>
      </c>
      <c r="G247" s="108" t="s">
        <v>514</v>
      </c>
      <c r="H247" s="69"/>
      <c r="I247" s="70"/>
      <c r="J247" s="70"/>
      <c r="K247" s="70"/>
      <c r="L247" s="177" t="s">
        <v>267</v>
      </c>
      <c r="M247" s="178"/>
      <c r="N247" s="179"/>
      <c r="O247" t="s">
        <v>513</v>
      </c>
    </row>
    <row r="248" spans="1:15" ht="20.100000000000001" customHeight="1">
      <c r="A248">
        <v>135</v>
      </c>
      <c r="B248" s="65">
        <v>20</v>
      </c>
      <c r="C248" s="104">
        <v>2320257535</v>
      </c>
      <c r="D248" s="117" t="s">
        <v>406</v>
      </c>
      <c r="E248" s="118" t="s">
        <v>167</v>
      </c>
      <c r="F248" s="108" t="s">
        <v>396</v>
      </c>
      <c r="G248" s="108" t="s">
        <v>529</v>
      </c>
      <c r="H248" s="69"/>
      <c r="I248" s="70"/>
      <c r="J248" s="70"/>
      <c r="K248" s="70"/>
      <c r="L248" s="177" t="s">
        <v>267</v>
      </c>
      <c r="M248" s="178"/>
      <c r="N248" s="179"/>
      <c r="O248" t="s">
        <v>513</v>
      </c>
    </row>
    <row r="249" spans="1:15" ht="20.100000000000001" customHeight="1">
      <c r="A249">
        <v>136</v>
      </c>
      <c r="B249" s="65">
        <v>21</v>
      </c>
      <c r="C249" s="104">
        <v>2320250497</v>
      </c>
      <c r="D249" s="117" t="s">
        <v>240</v>
      </c>
      <c r="E249" s="118" t="s">
        <v>108</v>
      </c>
      <c r="F249" s="108" t="s">
        <v>396</v>
      </c>
      <c r="G249" s="108" t="s">
        <v>529</v>
      </c>
      <c r="H249" s="69"/>
      <c r="I249" s="70"/>
      <c r="J249" s="70"/>
      <c r="K249" s="70"/>
      <c r="L249" s="177" t="s">
        <v>267</v>
      </c>
      <c r="M249" s="178"/>
      <c r="N249" s="179"/>
      <c r="O249" t="s">
        <v>513</v>
      </c>
    </row>
    <row r="250" spans="1:15" ht="20.100000000000001" customHeight="1">
      <c r="A250">
        <v>137</v>
      </c>
      <c r="B250" s="65">
        <v>22</v>
      </c>
      <c r="C250" s="104">
        <v>23212510584</v>
      </c>
      <c r="D250" s="117" t="s">
        <v>213</v>
      </c>
      <c r="E250" s="118" t="s">
        <v>85</v>
      </c>
      <c r="F250" s="108" t="s">
        <v>396</v>
      </c>
      <c r="G250" s="108" t="s">
        <v>529</v>
      </c>
      <c r="H250" s="69"/>
      <c r="I250" s="70"/>
      <c r="J250" s="70"/>
      <c r="K250" s="70"/>
      <c r="L250" s="177" t="s">
        <v>267</v>
      </c>
      <c r="M250" s="178"/>
      <c r="N250" s="179"/>
      <c r="O250" t="s">
        <v>513</v>
      </c>
    </row>
    <row r="251" spans="1:15" ht="20.100000000000001" customHeight="1">
      <c r="A251">
        <v>138</v>
      </c>
      <c r="B251" s="65">
        <v>23</v>
      </c>
      <c r="C251" s="104">
        <v>2320252825</v>
      </c>
      <c r="D251" s="117" t="s">
        <v>407</v>
      </c>
      <c r="E251" s="118" t="s">
        <v>165</v>
      </c>
      <c r="F251" s="108" t="s">
        <v>396</v>
      </c>
      <c r="G251" s="108" t="s">
        <v>529</v>
      </c>
      <c r="H251" s="69"/>
      <c r="I251" s="70"/>
      <c r="J251" s="70"/>
      <c r="K251" s="70"/>
      <c r="L251" s="177" t="s">
        <v>267</v>
      </c>
      <c r="M251" s="178"/>
      <c r="N251" s="179"/>
      <c r="O251" t="s">
        <v>513</v>
      </c>
    </row>
    <row r="252" spans="1:15" ht="20.100000000000001" customHeight="1">
      <c r="A252">
        <v>0</v>
      </c>
      <c r="B252" s="65">
        <v>24</v>
      </c>
      <c r="C252" s="104" t="s">
        <v>267</v>
      </c>
      <c r="D252" s="117" t="s">
        <v>267</v>
      </c>
      <c r="E252" s="118" t="s">
        <v>267</v>
      </c>
      <c r="F252" s="108" t="s">
        <v>267</v>
      </c>
      <c r="G252" s="108" t="s">
        <v>267</v>
      </c>
      <c r="H252" s="69"/>
      <c r="I252" s="70"/>
      <c r="J252" s="70"/>
      <c r="K252" s="70"/>
      <c r="L252" s="177" t="s">
        <v>267</v>
      </c>
      <c r="M252" s="178"/>
      <c r="N252" s="179"/>
      <c r="O252" t="s">
        <v>513</v>
      </c>
    </row>
    <row r="253" spans="1:15" ht="20.100000000000001" customHeight="1">
      <c r="A253">
        <v>0</v>
      </c>
      <c r="B253" s="65">
        <v>25</v>
      </c>
      <c r="C253" s="104" t="s">
        <v>267</v>
      </c>
      <c r="D253" s="117" t="s">
        <v>267</v>
      </c>
      <c r="E253" s="118" t="s">
        <v>267</v>
      </c>
      <c r="F253" s="108" t="s">
        <v>267</v>
      </c>
      <c r="G253" s="108" t="s">
        <v>267</v>
      </c>
      <c r="H253" s="69"/>
      <c r="I253" s="70"/>
      <c r="J253" s="70"/>
      <c r="K253" s="70"/>
      <c r="L253" s="177" t="s">
        <v>267</v>
      </c>
      <c r="M253" s="178"/>
      <c r="N253" s="179"/>
      <c r="O253" t="s">
        <v>513</v>
      </c>
    </row>
    <row r="254" spans="1:15" ht="20.100000000000001" customHeight="1">
      <c r="A254">
        <v>0</v>
      </c>
      <c r="B254" s="65">
        <v>26</v>
      </c>
      <c r="C254" s="104" t="s">
        <v>267</v>
      </c>
      <c r="D254" s="117" t="s">
        <v>267</v>
      </c>
      <c r="E254" s="118" t="s">
        <v>267</v>
      </c>
      <c r="F254" s="108" t="s">
        <v>267</v>
      </c>
      <c r="G254" s="108" t="s">
        <v>267</v>
      </c>
      <c r="H254" s="69"/>
      <c r="I254" s="70"/>
      <c r="J254" s="70"/>
      <c r="K254" s="70"/>
      <c r="L254" s="177" t="s">
        <v>267</v>
      </c>
      <c r="M254" s="178"/>
      <c r="N254" s="179"/>
      <c r="O254" t="s">
        <v>513</v>
      </c>
    </row>
    <row r="255" spans="1:15" ht="20.100000000000001" customHeight="1">
      <c r="A255">
        <v>0</v>
      </c>
      <c r="B255" s="65">
        <v>27</v>
      </c>
      <c r="C255" s="104" t="s">
        <v>267</v>
      </c>
      <c r="D255" s="117" t="s">
        <v>267</v>
      </c>
      <c r="E255" s="118" t="s">
        <v>267</v>
      </c>
      <c r="F255" s="108" t="s">
        <v>267</v>
      </c>
      <c r="G255" s="108" t="s">
        <v>267</v>
      </c>
      <c r="H255" s="69"/>
      <c r="I255" s="70"/>
      <c r="J255" s="70"/>
      <c r="K255" s="70"/>
      <c r="L255" s="177" t="s">
        <v>267</v>
      </c>
      <c r="M255" s="178"/>
      <c r="N255" s="179"/>
      <c r="O255" t="s">
        <v>513</v>
      </c>
    </row>
    <row r="256" spans="1:15" ht="20.100000000000001" customHeight="1">
      <c r="A256">
        <v>0</v>
      </c>
      <c r="B256" s="65">
        <v>28</v>
      </c>
      <c r="C256" s="104" t="s">
        <v>267</v>
      </c>
      <c r="D256" s="117" t="s">
        <v>267</v>
      </c>
      <c r="E256" s="118" t="s">
        <v>267</v>
      </c>
      <c r="F256" s="108" t="s">
        <v>267</v>
      </c>
      <c r="G256" s="108" t="s">
        <v>267</v>
      </c>
      <c r="H256" s="69"/>
      <c r="I256" s="70"/>
      <c r="J256" s="70"/>
      <c r="K256" s="70"/>
      <c r="L256" s="177" t="s">
        <v>267</v>
      </c>
      <c r="M256" s="178"/>
      <c r="N256" s="179"/>
      <c r="O256" t="s">
        <v>513</v>
      </c>
    </row>
    <row r="257" spans="1:16" ht="20.100000000000001" customHeight="1">
      <c r="A257">
        <v>0</v>
      </c>
      <c r="B257" s="65">
        <v>29</v>
      </c>
      <c r="C257" s="104" t="s">
        <v>267</v>
      </c>
      <c r="D257" s="117" t="s">
        <v>267</v>
      </c>
      <c r="E257" s="118" t="s">
        <v>267</v>
      </c>
      <c r="F257" s="108" t="s">
        <v>267</v>
      </c>
      <c r="G257" s="108" t="s">
        <v>267</v>
      </c>
      <c r="H257" s="69"/>
      <c r="I257" s="70"/>
      <c r="J257" s="70"/>
      <c r="K257" s="70"/>
      <c r="L257" s="177" t="s">
        <v>267</v>
      </c>
      <c r="M257" s="178"/>
      <c r="N257" s="179"/>
      <c r="O257" t="s">
        <v>513</v>
      </c>
    </row>
    <row r="258" spans="1:16" ht="20.100000000000001" customHeight="1">
      <c r="A258">
        <v>0</v>
      </c>
      <c r="B258" s="72">
        <v>30</v>
      </c>
      <c r="C258" s="104" t="s">
        <v>267</v>
      </c>
      <c r="D258" s="117" t="s">
        <v>267</v>
      </c>
      <c r="E258" s="118" t="s">
        <v>267</v>
      </c>
      <c r="F258" s="108" t="s">
        <v>267</v>
      </c>
      <c r="G258" s="108" t="s">
        <v>267</v>
      </c>
      <c r="H258" s="73"/>
      <c r="I258" s="74"/>
      <c r="J258" s="74"/>
      <c r="K258" s="74"/>
      <c r="L258" s="177" t="s">
        <v>267</v>
      </c>
      <c r="M258" s="178"/>
      <c r="N258" s="179"/>
      <c r="O258" t="s">
        <v>513</v>
      </c>
    </row>
    <row r="259" spans="1:16" ht="23.25" customHeight="1">
      <c r="A259">
        <v>0</v>
      </c>
      <c r="B259" s="75" t="s">
        <v>74</v>
      </c>
      <c r="C259" s="105"/>
      <c r="D259" s="77"/>
      <c r="E259" s="78"/>
      <c r="F259" s="109"/>
      <c r="G259" s="109"/>
      <c r="H259" s="80"/>
      <c r="I259" s="81"/>
      <c r="J259" s="81"/>
      <c r="K259" s="81"/>
      <c r="L259" s="119"/>
      <c r="M259" s="119"/>
      <c r="N259" s="119"/>
    </row>
    <row r="260" spans="1:16" ht="20.100000000000001" customHeight="1">
      <c r="A260">
        <v>0</v>
      </c>
      <c r="B260" s="82" t="s">
        <v>293</v>
      </c>
      <c r="C260" s="106"/>
      <c r="D260" s="84"/>
      <c r="E260" s="85"/>
      <c r="F260" s="110"/>
      <c r="G260" s="110"/>
      <c r="H260" s="87"/>
      <c r="I260" s="88"/>
      <c r="J260" s="88"/>
      <c r="K260" s="88"/>
      <c r="L260" s="89"/>
      <c r="M260" s="89"/>
      <c r="N260" s="89"/>
    </row>
    <row r="261" spans="1:16" ht="20.100000000000001" customHeight="1">
      <c r="A261">
        <v>0</v>
      </c>
      <c r="B261" s="90"/>
      <c r="C261" s="106"/>
      <c r="D261" s="84"/>
      <c r="E261" s="85"/>
      <c r="F261" s="110"/>
      <c r="G261" s="110"/>
      <c r="H261" s="87"/>
      <c r="I261" s="88"/>
      <c r="J261" s="88"/>
      <c r="K261" s="88"/>
      <c r="L261" s="89"/>
      <c r="M261" s="89"/>
      <c r="N261" s="89"/>
    </row>
    <row r="262" spans="1:16" ht="18" customHeight="1">
      <c r="A262" s="100">
        <v>0</v>
      </c>
      <c r="B262" s="90"/>
      <c r="C262" s="106"/>
      <c r="D262" s="84"/>
      <c r="E262" s="85"/>
      <c r="F262" s="110"/>
      <c r="G262" s="110"/>
      <c r="H262" s="87"/>
      <c r="I262" s="88"/>
      <c r="J262" s="88"/>
      <c r="K262" s="88"/>
      <c r="L262" s="89"/>
      <c r="M262" s="89"/>
      <c r="N262" s="89"/>
    </row>
    <row r="263" spans="1:16" ht="20.100000000000001" customHeight="1">
      <c r="A263" s="100">
        <v>0</v>
      </c>
      <c r="C263" s="112" t="s">
        <v>292</v>
      </c>
      <c r="D263" s="84"/>
      <c r="E263" s="85"/>
      <c r="F263" s="110"/>
      <c r="G263" s="110"/>
      <c r="H263" s="87"/>
      <c r="I263" s="88"/>
      <c r="J263" s="88"/>
      <c r="K263" s="88"/>
      <c r="L263" s="89"/>
      <c r="M263" s="89"/>
      <c r="N263" s="89"/>
    </row>
    <row r="264" spans="1:16" ht="13.5" customHeight="1">
      <c r="A264" s="100">
        <v>0</v>
      </c>
      <c r="B264" s="91"/>
      <c r="C264" s="106"/>
      <c r="D264" s="84"/>
      <c r="E264" s="85"/>
      <c r="F264" s="110"/>
      <c r="G264" s="110"/>
      <c r="H264" s="115" t="s">
        <v>530</v>
      </c>
      <c r="I264" s="116">
        <v>13</v>
      </c>
      <c r="J264" s="88"/>
      <c r="K264" s="88"/>
      <c r="L264" s="113" t="s">
        <v>50</v>
      </c>
      <c r="M264" s="114" t="e">
        <v>#NAME?</v>
      </c>
      <c r="N264" s="114"/>
      <c r="O264" s="102"/>
      <c r="P264" s="102"/>
    </row>
    <row r="266" spans="1:16" s="56" customFormat="1">
      <c r="C266" s="190" t="s">
        <v>60</v>
      </c>
      <c r="D266" s="190"/>
      <c r="E266" s="57"/>
      <c r="F266" s="174" t="s">
        <v>287</v>
      </c>
      <c r="G266" s="174"/>
      <c r="H266" s="174"/>
      <c r="I266" s="174"/>
      <c r="J266" s="174"/>
      <c r="K266" s="174"/>
      <c r="L266" s="58" t="s">
        <v>502</v>
      </c>
    </row>
    <row r="267" spans="1:16" s="56" customFormat="1">
      <c r="C267" s="190" t="s">
        <v>62</v>
      </c>
      <c r="D267" s="190"/>
      <c r="E267" s="59" t="s">
        <v>480</v>
      </c>
      <c r="F267" s="191" t="s">
        <v>509</v>
      </c>
      <c r="G267" s="191"/>
      <c r="H267" s="191"/>
      <c r="I267" s="191"/>
      <c r="J267" s="191"/>
      <c r="K267" s="191"/>
      <c r="L267" s="60" t="s">
        <v>63</v>
      </c>
      <c r="M267" s="61" t="s">
        <v>64</v>
      </c>
      <c r="N267" s="61">
        <v>3</v>
      </c>
    </row>
    <row r="268" spans="1:16" s="62" customFormat="1" ht="18.75" customHeight="1">
      <c r="C268" s="63" t="s">
        <v>531</v>
      </c>
      <c r="D268" s="175" t="s">
        <v>510</v>
      </c>
      <c r="E268" s="175"/>
      <c r="F268" s="175"/>
      <c r="G268" s="175"/>
      <c r="H268" s="175"/>
      <c r="I268" s="175"/>
      <c r="J268" s="175"/>
      <c r="K268" s="175"/>
      <c r="L268" s="60" t="s">
        <v>65</v>
      </c>
      <c r="M268" s="60" t="s">
        <v>64</v>
      </c>
      <c r="N268" s="60">
        <v>2</v>
      </c>
    </row>
    <row r="269" spans="1:16" s="62" customFormat="1" ht="18.75" customHeight="1">
      <c r="B269" s="176" t="s">
        <v>532</v>
      </c>
      <c r="C269" s="176"/>
      <c r="D269" s="176"/>
      <c r="E269" s="176"/>
      <c r="F269" s="176"/>
      <c r="G269" s="176"/>
      <c r="H269" s="176"/>
      <c r="I269" s="176"/>
      <c r="J269" s="176"/>
      <c r="K269" s="176"/>
      <c r="L269" s="60" t="s">
        <v>66</v>
      </c>
      <c r="M269" s="60" t="s">
        <v>64</v>
      </c>
      <c r="N269" s="60">
        <v>1</v>
      </c>
    </row>
    <row r="270" spans="1:16" ht="9" customHeight="1"/>
    <row r="271" spans="1:16" ht="15" customHeight="1">
      <c r="B271" s="170" t="s">
        <v>4</v>
      </c>
      <c r="C271" s="171" t="s">
        <v>67</v>
      </c>
      <c r="D271" s="172" t="s">
        <v>9</v>
      </c>
      <c r="E271" s="173" t="s">
        <v>10</v>
      </c>
      <c r="F271" s="171" t="s">
        <v>78</v>
      </c>
      <c r="G271" s="171" t="s">
        <v>79</v>
      </c>
      <c r="H271" s="171" t="s">
        <v>69</v>
      </c>
      <c r="I271" s="171" t="s">
        <v>70</v>
      </c>
      <c r="J271" s="180" t="s">
        <v>59</v>
      </c>
      <c r="K271" s="180"/>
      <c r="L271" s="181" t="s">
        <v>71</v>
      </c>
      <c r="M271" s="182"/>
      <c r="N271" s="183"/>
    </row>
    <row r="272" spans="1:16" ht="27" customHeight="1">
      <c r="B272" s="170"/>
      <c r="C272" s="170"/>
      <c r="D272" s="172"/>
      <c r="E272" s="173"/>
      <c r="F272" s="170"/>
      <c r="G272" s="170"/>
      <c r="H272" s="170"/>
      <c r="I272" s="170"/>
      <c r="J272" s="64" t="s">
        <v>72</v>
      </c>
      <c r="K272" s="64" t="s">
        <v>73</v>
      </c>
      <c r="L272" s="184"/>
      <c r="M272" s="185"/>
      <c r="N272" s="186"/>
    </row>
    <row r="273" spans="1:15" ht="20.100000000000001" customHeight="1">
      <c r="A273">
        <v>139</v>
      </c>
      <c r="B273" s="65">
        <v>1</v>
      </c>
      <c r="C273" s="104">
        <v>2320253527</v>
      </c>
      <c r="D273" s="117" t="s">
        <v>407</v>
      </c>
      <c r="E273" s="118" t="s">
        <v>165</v>
      </c>
      <c r="F273" s="108" t="s">
        <v>396</v>
      </c>
      <c r="G273" s="108" t="s">
        <v>529</v>
      </c>
      <c r="H273" s="69"/>
      <c r="I273" s="70"/>
      <c r="J273" s="70"/>
      <c r="K273" s="70"/>
      <c r="L273" s="187" t="s">
        <v>267</v>
      </c>
      <c r="M273" s="188"/>
      <c r="N273" s="189"/>
      <c r="O273" t="s">
        <v>513</v>
      </c>
    </row>
    <row r="274" spans="1:15" ht="20.100000000000001" customHeight="1">
      <c r="A274">
        <v>140</v>
      </c>
      <c r="B274" s="65">
        <v>2</v>
      </c>
      <c r="C274" s="104">
        <v>2221717233</v>
      </c>
      <c r="D274" s="117" t="s">
        <v>213</v>
      </c>
      <c r="E274" s="118" t="s">
        <v>109</v>
      </c>
      <c r="F274" s="108" t="s">
        <v>396</v>
      </c>
      <c r="G274" s="108" t="s">
        <v>512</v>
      </c>
      <c r="H274" s="69"/>
      <c r="I274" s="70"/>
      <c r="J274" s="70"/>
      <c r="K274" s="70"/>
      <c r="L274" s="177" t="s">
        <v>267</v>
      </c>
      <c r="M274" s="178"/>
      <c r="N274" s="179"/>
      <c r="O274" t="s">
        <v>513</v>
      </c>
    </row>
    <row r="275" spans="1:15" ht="20.100000000000001" customHeight="1">
      <c r="A275">
        <v>141</v>
      </c>
      <c r="B275" s="65">
        <v>3</v>
      </c>
      <c r="C275" s="104">
        <v>2321262630</v>
      </c>
      <c r="D275" s="117" t="s">
        <v>408</v>
      </c>
      <c r="E275" s="118" t="s">
        <v>84</v>
      </c>
      <c r="F275" s="108" t="s">
        <v>396</v>
      </c>
      <c r="G275" s="108" t="s">
        <v>529</v>
      </c>
      <c r="H275" s="69"/>
      <c r="I275" s="70"/>
      <c r="J275" s="70"/>
      <c r="K275" s="70"/>
      <c r="L275" s="177" t="s">
        <v>267</v>
      </c>
      <c r="M275" s="178"/>
      <c r="N275" s="179"/>
      <c r="O275" t="s">
        <v>513</v>
      </c>
    </row>
    <row r="276" spans="1:15" ht="20.100000000000001" customHeight="1">
      <c r="A276">
        <v>142</v>
      </c>
      <c r="B276" s="65">
        <v>4</v>
      </c>
      <c r="C276" s="104">
        <v>2320252491</v>
      </c>
      <c r="D276" s="117" t="s">
        <v>185</v>
      </c>
      <c r="E276" s="118" t="s">
        <v>141</v>
      </c>
      <c r="F276" s="108" t="s">
        <v>396</v>
      </c>
      <c r="G276" s="108" t="s">
        <v>529</v>
      </c>
      <c r="H276" s="69"/>
      <c r="I276" s="70"/>
      <c r="J276" s="70"/>
      <c r="K276" s="70"/>
      <c r="L276" s="177" t="s">
        <v>267</v>
      </c>
      <c r="M276" s="178"/>
      <c r="N276" s="179"/>
      <c r="O276" t="s">
        <v>513</v>
      </c>
    </row>
    <row r="277" spans="1:15" ht="20.100000000000001" customHeight="1">
      <c r="A277">
        <v>143</v>
      </c>
      <c r="B277" s="65">
        <v>5</v>
      </c>
      <c r="C277" s="104">
        <v>2320251603</v>
      </c>
      <c r="D277" s="117" t="s">
        <v>278</v>
      </c>
      <c r="E277" s="118" t="s">
        <v>198</v>
      </c>
      <c r="F277" s="108" t="s">
        <v>396</v>
      </c>
      <c r="G277" s="108" t="s">
        <v>529</v>
      </c>
      <c r="H277" s="69"/>
      <c r="I277" s="70"/>
      <c r="J277" s="70"/>
      <c r="K277" s="70"/>
      <c r="L277" s="177" t="s">
        <v>267</v>
      </c>
      <c r="M277" s="178"/>
      <c r="N277" s="179"/>
      <c r="O277" t="s">
        <v>513</v>
      </c>
    </row>
    <row r="278" spans="1:15" ht="20.100000000000001" customHeight="1">
      <c r="A278">
        <v>144</v>
      </c>
      <c r="B278" s="65">
        <v>6</v>
      </c>
      <c r="C278" s="104">
        <v>2320254337</v>
      </c>
      <c r="D278" s="117" t="s">
        <v>264</v>
      </c>
      <c r="E278" s="118" t="s">
        <v>127</v>
      </c>
      <c r="F278" s="108" t="s">
        <v>396</v>
      </c>
      <c r="G278" s="108" t="s">
        <v>529</v>
      </c>
      <c r="H278" s="69"/>
      <c r="I278" s="70"/>
      <c r="J278" s="70"/>
      <c r="K278" s="70"/>
      <c r="L278" s="177" t="s">
        <v>267</v>
      </c>
      <c r="M278" s="178"/>
      <c r="N278" s="179"/>
      <c r="O278" t="s">
        <v>513</v>
      </c>
    </row>
    <row r="279" spans="1:15" ht="20.100000000000001" customHeight="1">
      <c r="A279">
        <v>145</v>
      </c>
      <c r="B279" s="65">
        <v>7</v>
      </c>
      <c r="C279" s="104">
        <v>2320257521</v>
      </c>
      <c r="D279" s="117" t="s">
        <v>409</v>
      </c>
      <c r="E279" s="118" t="s">
        <v>174</v>
      </c>
      <c r="F279" s="108" t="s">
        <v>396</v>
      </c>
      <c r="G279" s="108" t="s">
        <v>529</v>
      </c>
      <c r="H279" s="69"/>
      <c r="I279" s="70"/>
      <c r="J279" s="70"/>
      <c r="K279" s="70"/>
      <c r="L279" s="177" t="s">
        <v>267</v>
      </c>
      <c r="M279" s="178"/>
      <c r="N279" s="179"/>
      <c r="O279" t="s">
        <v>513</v>
      </c>
    </row>
    <row r="280" spans="1:15" ht="20.100000000000001" customHeight="1">
      <c r="A280">
        <v>146</v>
      </c>
      <c r="B280" s="65">
        <v>8</v>
      </c>
      <c r="C280" s="104">
        <v>23202510390</v>
      </c>
      <c r="D280" s="117" t="s">
        <v>410</v>
      </c>
      <c r="E280" s="118" t="s">
        <v>158</v>
      </c>
      <c r="F280" s="108" t="s">
        <v>396</v>
      </c>
      <c r="G280" s="108" t="s">
        <v>529</v>
      </c>
      <c r="H280" s="69"/>
      <c r="I280" s="70"/>
      <c r="J280" s="70"/>
      <c r="K280" s="70"/>
      <c r="L280" s="177" t="s">
        <v>267</v>
      </c>
      <c r="M280" s="178"/>
      <c r="N280" s="179"/>
      <c r="O280" t="s">
        <v>513</v>
      </c>
    </row>
    <row r="281" spans="1:15" ht="20.100000000000001" customHeight="1">
      <c r="A281">
        <v>147</v>
      </c>
      <c r="B281" s="65">
        <v>9</v>
      </c>
      <c r="C281" s="104">
        <v>2320310393</v>
      </c>
      <c r="D281" s="117" t="s">
        <v>411</v>
      </c>
      <c r="E281" s="118" t="s">
        <v>158</v>
      </c>
      <c r="F281" s="108" t="s">
        <v>396</v>
      </c>
      <c r="G281" s="108" t="s">
        <v>529</v>
      </c>
      <c r="H281" s="69"/>
      <c r="I281" s="70"/>
      <c r="J281" s="70"/>
      <c r="K281" s="70"/>
      <c r="L281" s="177" t="s">
        <v>267</v>
      </c>
      <c r="M281" s="178"/>
      <c r="N281" s="179"/>
      <c r="O281" t="s">
        <v>513</v>
      </c>
    </row>
    <row r="282" spans="1:15" ht="20.100000000000001" customHeight="1">
      <c r="A282">
        <v>148</v>
      </c>
      <c r="B282" s="65">
        <v>10</v>
      </c>
      <c r="C282" s="104">
        <v>2320250515</v>
      </c>
      <c r="D282" s="117" t="s">
        <v>235</v>
      </c>
      <c r="E282" s="118" t="s">
        <v>192</v>
      </c>
      <c r="F282" s="108" t="s">
        <v>396</v>
      </c>
      <c r="G282" s="108" t="s">
        <v>529</v>
      </c>
      <c r="H282" s="69"/>
      <c r="I282" s="70"/>
      <c r="J282" s="70"/>
      <c r="K282" s="70"/>
      <c r="L282" s="177" t="s">
        <v>267</v>
      </c>
      <c r="M282" s="178"/>
      <c r="N282" s="179"/>
      <c r="O282" t="s">
        <v>513</v>
      </c>
    </row>
    <row r="283" spans="1:15" ht="20.100000000000001" customHeight="1">
      <c r="A283">
        <v>149</v>
      </c>
      <c r="B283" s="65">
        <v>11</v>
      </c>
      <c r="C283" s="104">
        <v>23202511767</v>
      </c>
      <c r="D283" s="117" t="s">
        <v>210</v>
      </c>
      <c r="E283" s="118" t="s">
        <v>159</v>
      </c>
      <c r="F283" s="108" t="s">
        <v>412</v>
      </c>
      <c r="G283" s="108" t="s">
        <v>529</v>
      </c>
      <c r="H283" s="69"/>
      <c r="I283" s="70"/>
      <c r="J283" s="70"/>
      <c r="K283" s="70"/>
      <c r="L283" s="177" t="s">
        <v>267</v>
      </c>
      <c r="M283" s="178"/>
      <c r="N283" s="179"/>
      <c r="O283" t="s">
        <v>513</v>
      </c>
    </row>
    <row r="284" spans="1:15" ht="20.100000000000001" customHeight="1">
      <c r="A284">
        <v>150</v>
      </c>
      <c r="B284" s="65">
        <v>12</v>
      </c>
      <c r="C284" s="104">
        <v>2121143909</v>
      </c>
      <c r="D284" s="117" t="s">
        <v>413</v>
      </c>
      <c r="E284" s="118" t="s">
        <v>83</v>
      </c>
      <c r="F284" s="108" t="s">
        <v>412</v>
      </c>
      <c r="G284" s="108" t="s">
        <v>533</v>
      </c>
      <c r="H284" s="69"/>
      <c r="I284" s="70"/>
      <c r="J284" s="70"/>
      <c r="K284" s="70"/>
      <c r="L284" s="177" t="s">
        <v>286</v>
      </c>
      <c r="M284" s="178"/>
      <c r="N284" s="179"/>
      <c r="O284" t="s">
        <v>513</v>
      </c>
    </row>
    <row r="285" spans="1:15" ht="20.100000000000001" customHeight="1">
      <c r="A285">
        <v>151</v>
      </c>
      <c r="B285" s="65">
        <v>13</v>
      </c>
      <c r="C285" s="104">
        <v>2321223942</v>
      </c>
      <c r="D285" s="117" t="s">
        <v>273</v>
      </c>
      <c r="E285" s="118" t="s">
        <v>152</v>
      </c>
      <c r="F285" s="108" t="s">
        <v>412</v>
      </c>
      <c r="G285" s="108" t="s">
        <v>529</v>
      </c>
      <c r="H285" s="69"/>
      <c r="I285" s="70"/>
      <c r="J285" s="70"/>
      <c r="K285" s="70"/>
      <c r="L285" s="177" t="s">
        <v>267</v>
      </c>
      <c r="M285" s="178"/>
      <c r="N285" s="179"/>
      <c r="O285" t="s">
        <v>513</v>
      </c>
    </row>
    <row r="286" spans="1:15" ht="20.100000000000001" customHeight="1">
      <c r="A286">
        <v>152</v>
      </c>
      <c r="B286" s="65">
        <v>14</v>
      </c>
      <c r="C286" s="104">
        <v>2121713559</v>
      </c>
      <c r="D286" s="117" t="s">
        <v>414</v>
      </c>
      <c r="E286" s="118" t="s">
        <v>113</v>
      </c>
      <c r="F286" s="108" t="s">
        <v>412</v>
      </c>
      <c r="G286" s="108" t="s">
        <v>514</v>
      </c>
      <c r="H286" s="69"/>
      <c r="I286" s="70"/>
      <c r="J286" s="70"/>
      <c r="K286" s="70"/>
      <c r="L286" s="177" t="s">
        <v>267</v>
      </c>
      <c r="M286" s="178"/>
      <c r="N286" s="179"/>
      <c r="O286" t="s">
        <v>513</v>
      </c>
    </row>
    <row r="287" spans="1:15" ht="20.100000000000001" customHeight="1">
      <c r="A287">
        <v>153</v>
      </c>
      <c r="B287" s="65">
        <v>15</v>
      </c>
      <c r="C287" s="104">
        <v>2320257532</v>
      </c>
      <c r="D287" s="117" t="s">
        <v>415</v>
      </c>
      <c r="E287" s="118" t="s">
        <v>95</v>
      </c>
      <c r="F287" s="108" t="s">
        <v>412</v>
      </c>
      <c r="G287" s="108" t="s">
        <v>529</v>
      </c>
      <c r="H287" s="69"/>
      <c r="I287" s="70"/>
      <c r="J287" s="70"/>
      <c r="K287" s="70"/>
      <c r="L287" s="177" t="s">
        <v>267</v>
      </c>
      <c r="M287" s="178"/>
      <c r="N287" s="179"/>
      <c r="O287" t="s">
        <v>513</v>
      </c>
    </row>
    <row r="288" spans="1:15" ht="20.100000000000001" customHeight="1">
      <c r="A288">
        <v>154</v>
      </c>
      <c r="B288" s="65">
        <v>16</v>
      </c>
      <c r="C288" s="104">
        <v>2321212483</v>
      </c>
      <c r="D288" s="117" t="s">
        <v>210</v>
      </c>
      <c r="E288" s="118" t="s">
        <v>131</v>
      </c>
      <c r="F288" s="108" t="s">
        <v>412</v>
      </c>
      <c r="G288" s="108" t="s">
        <v>529</v>
      </c>
      <c r="H288" s="69"/>
      <c r="I288" s="70"/>
      <c r="J288" s="70"/>
      <c r="K288" s="70"/>
      <c r="L288" s="177" t="s">
        <v>267</v>
      </c>
      <c r="M288" s="178"/>
      <c r="N288" s="179"/>
      <c r="O288" t="s">
        <v>513</v>
      </c>
    </row>
    <row r="289" spans="1:15" ht="20.100000000000001" customHeight="1">
      <c r="A289">
        <v>155</v>
      </c>
      <c r="B289" s="65">
        <v>17</v>
      </c>
      <c r="C289" s="104">
        <v>2321253072</v>
      </c>
      <c r="D289" s="117" t="s">
        <v>190</v>
      </c>
      <c r="E289" s="118" t="s">
        <v>98</v>
      </c>
      <c r="F289" s="108" t="s">
        <v>412</v>
      </c>
      <c r="G289" s="108" t="s">
        <v>529</v>
      </c>
      <c r="H289" s="69"/>
      <c r="I289" s="70"/>
      <c r="J289" s="70"/>
      <c r="K289" s="70"/>
      <c r="L289" s="177" t="s">
        <v>267</v>
      </c>
      <c r="M289" s="178"/>
      <c r="N289" s="179"/>
      <c r="O289" t="s">
        <v>513</v>
      </c>
    </row>
    <row r="290" spans="1:15" ht="20.100000000000001" customHeight="1">
      <c r="A290">
        <v>156</v>
      </c>
      <c r="B290" s="65">
        <v>18</v>
      </c>
      <c r="C290" s="104">
        <v>2321252824</v>
      </c>
      <c r="D290" s="117" t="s">
        <v>416</v>
      </c>
      <c r="E290" s="118" t="s">
        <v>208</v>
      </c>
      <c r="F290" s="108" t="s">
        <v>412</v>
      </c>
      <c r="G290" s="108" t="s">
        <v>529</v>
      </c>
      <c r="H290" s="69"/>
      <c r="I290" s="70"/>
      <c r="J290" s="70"/>
      <c r="K290" s="70"/>
      <c r="L290" s="177" t="s">
        <v>267</v>
      </c>
      <c r="M290" s="178"/>
      <c r="N290" s="179"/>
      <c r="O290" t="s">
        <v>513</v>
      </c>
    </row>
    <row r="291" spans="1:15" ht="20.100000000000001" customHeight="1">
      <c r="A291">
        <v>157</v>
      </c>
      <c r="B291" s="65">
        <v>19</v>
      </c>
      <c r="C291" s="104">
        <v>2120717881</v>
      </c>
      <c r="D291" s="117" t="s">
        <v>259</v>
      </c>
      <c r="E291" s="118" t="s">
        <v>179</v>
      </c>
      <c r="F291" s="108" t="s">
        <v>412</v>
      </c>
      <c r="G291" s="108" t="s">
        <v>514</v>
      </c>
      <c r="H291" s="69"/>
      <c r="I291" s="70"/>
      <c r="J291" s="70"/>
      <c r="K291" s="70"/>
      <c r="L291" s="177" t="s">
        <v>267</v>
      </c>
      <c r="M291" s="178"/>
      <c r="N291" s="179"/>
      <c r="O291" t="s">
        <v>513</v>
      </c>
    </row>
    <row r="292" spans="1:15" ht="20.100000000000001" customHeight="1">
      <c r="A292">
        <v>158</v>
      </c>
      <c r="B292" s="65">
        <v>20</v>
      </c>
      <c r="C292" s="104">
        <v>2320254341</v>
      </c>
      <c r="D292" s="117" t="s">
        <v>245</v>
      </c>
      <c r="E292" s="118" t="s">
        <v>151</v>
      </c>
      <c r="F292" s="108" t="s">
        <v>412</v>
      </c>
      <c r="G292" s="108" t="s">
        <v>529</v>
      </c>
      <c r="H292" s="69"/>
      <c r="I292" s="70"/>
      <c r="J292" s="70"/>
      <c r="K292" s="70"/>
      <c r="L292" s="177" t="s">
        <v>267</v>
      </c>
      <c r="M292" s="178"/>
      <c r="N292" s="179"/>
      <c r="O292" t="s">
        <v>513</v>
      </c>
    </row>
    <row r="293" spans="1:15" ht="20.100000000000001" customHeight="1">
      <c r="A293">
        <v>159</v>
      </c>
      <c r="B293" s="65">
        <v>21</v>
      </c>
      <c r="C293" s="104">
        <v>23212511242</v>
      </c>
      <c r="D293" s="117" t="s">
        <v>417</v>
      </c>
      <c r="E293" s="118" t="s">
        <v>122</v>
      </c>
      <c r="F293" s="108" t="s">
        <v>412</v>
      </c>
      <c r="G293" s="108" t="s">
        <v>529</v>
      </c>
      <c r="H293" s="69"/>
      <c r="I293" s="70"/>
      <c r="J293" s="70"/>
      <c r="K293" s="70"/>
      <c r="L293" s="177" t="s">
        <v>267</v>
      </c>
      <c r="M293" s="178"/>
      <c r="N293" s="179"/>
      <c r="O293" t="s">
        <v>513</v>
      </c>
    </row>
    <row r="294" spans="1:15" ht="20.100000000000001" customHeight="1">
      <c r="A294">
        <v>160</v>
      </c>
      <c r="B294" s="65">
        <v>22</v>
      </c>
      <c r="C294" s="104">
        <v>2220716918</v>
      </c>
      <c r="D294" s="117" t="s">
        <v>418</v>
      </c>
      <c r="E294" s="118" t="s">
        <v>130</v>
      </c>
      <c r="F294" s="108" t="s">
        <v>412</v>
      </c>
      <c r="G294" s="108" t="s">
        <v>512</v>
      </c>
      <c r="H294" s="69"/>
      <c r="I294" s="70"/>
      <c r="J294" s="70"/>
      <c r="K294" s="70"/>
      <c r="L294" s="177" t="s">
        <v>267</v>
      </c>
      <c r="M294" s="178"/>
      <c r="N294" s="179"/>
      <c r="O294" t="s">
        <v>513</v>
      </c>
    </row>
    <row r="295" spans="1:15" ht="20.100000000000001" customHeight="1">
      <c r="A295">
        <v>161</v>
      </c>
      <c r="B295" s="65">
        <v>23</v>
      </c>
      <c r="C295" s="104">
        <v>2320254838</v>
      </c>
      <c r="D295" s="117" t="s">
        <v>419</v>
      </c>
      <c r="E295" s="118" t="s">
        <v>130</v>
      </c>
      <c r="F295" s="108" t="s">
        <v>412</v>
      </c>
      <c r="G295" s="108" t="s">
        <v>529</v>
      </c>
      <c r="H295" s="69"/>
      <c r="I295" s="70"/>
      <c r="J295" s="70"/>
      <c r="K295" s="70"/>
      <c r="L295" s="177" t="s">
        <v>267</v>
      </c>
      <c r="M295" s="178"/>
      <c r="N295" s="179"/>
      <c r="O295" t="s">
        <v>513</v>
      </c>
    </row>
    <row r="296" spans="1:15" ht="20.100000000000001" customHeight="1">
      <c r="A296">
        <v>0</v>
      </c>
      <c r="B296" s="65">
        <v>24</v>
      </c>
      <c r="C296" s="104" t="s">
        <v>267</v>
      </c>
      <c r="D296" s="117" t="s">
        <v>267</v>
      </c>
      <c r="E296" s="118" t="s">
        <v>267</v>
      </c>
      <c r="F296" s="108" t="s">
        <v>267</v>
      </c>
      <c r="G296" s="108" t="s">
        <v>267</v>
      </c>
      <c r="H296" s="69"/>
      <c r="I296" s="70"/>
      <c r="J296" s="70"/>
      <c r="K296" s="70"/>
      <c r="L296" s="177" t="s">
        <v>267</v>
      </c>
      <c r="M296" s="178"/>
      <c r="N296" s="179"/>
      <c r="O296" t="s">
        <v>513</v>
      </c>
    </row>
    <row r="297" spans="1:15" ht="20.100000000000001" customHeight="1">
      <c r="A297">
        <v>0</v>
      </c>
      <c r="B297" s="65">
        <v>25</v>
      </c>
      <c r="C297" s="104" t="s">
        <v>267</v>
      </c>
      <c r="D297" s="117" t="s">
        <v>267</v>
      </c>
      <c r="E297" s="118" t="s">
        <v>267</v>
      </c>
      <c r="F297" s="108" t="s">
        <v>267</v>
      </c>
      <c r="G297" s="108" t="s">
        <v>267</v>
      </c>
      <c r="H297" s="69"/>
      <c r="I297" s="70"/>
      <c r="J297" s="70"/>
      <c r="K297" s="70"/>
      <c r="L297" s="177" t="s">
        <v>267</v>
      </c>
      <c r="M297" s="178"/>
      <c r="N297" s="179"/>
      <c r="O297" t="s">
        <v>513</v>
      </c>
    </row>
    <row r="298" spans="1:15" ht="20.100000000000001" customHeight="1">
      <c r="A298">
        <v>0</v>
      </c>
      <c r="B298" s="65">
        <v>26</v>
      </c>
      <c r="C298" s="104" t="s">
        <v>267</v>
      </c>
      <c r="D298" s="117" t="s">
        <v>267</v>
      </c>
      <c r="E298" s="118" t="s">
        <v>267</v>
      </c>
      <c r="F298" s="108" t="s">
        <v>267</v>
      </c>
      <c r="G298" s="108" t="s">
        <v>267</v>
      </c>
      <c r="H298" s="69"/>
      <c r="I298" s="70"/>
      <c r="J298" s="70"/>
      <c r="K298" s="70"/>
      <c r="L298" s="177" t="s">
        <v>267</v>
      </c>
      <c r="M298" s="178"/>
      <c r="N298" s="179"/>
      <c r="O298" t="s">
        <v>513</v>
      </c>
    </row>
    <row r="299" spans="1:15" ht="20.100000000000001" customHeight="1">
      <c r="A299">
        <v>0</v>
      </c>
      <c r="B299" s="65">
        <v>27</v>
      </c>
      <c r="C299" s="104" t="s">
        <v>267</v>
      </c>
      <c r="D299" s="117" t="s">
        <v>267</v>
      </c>
      <c r="E299" s="118" t="s">
        <v>267</v>
      </c>
      <c r="F299" s="108" t="s">
        <v>267</v>
      </c>
      <c r="G299" s="108" t="s">
        <v>267</v>
      </c>
      <c r="H299" s="69"/>
      <c r="I299" s="70"/>
      <c r="J299" s="70"/>
      <c r="K299" s="70"/>
      <c r="L299" s="177" t="s">
        <v>267</v>
      </c>
      <c r="M299" s="178"/>
      <c r="N299" s="179"/>
      <c r="O299" t="s">
        <v>513</v>
      </c>
    </row>
    <row r="300" spans="1:15" ht="20.100000000000001" customHeight="1">
      <c r="A300">
        <v>0</v>
      </c>
      <c r="B300" s="65">
        <v>28</v>
      </c>
      <c r="C300" s="104" t="s">
        <v>267</v>
      </c>
      <c r="D300" s="117" t="s">
        <v>267</v>
      </c>
      <c r="E300" s="118" t="s">
        <v>267</v>
      </c>
      <c r="F300" s="108" t="s">
        <v>267</v>
      </c>
      <c r="G300" s="108" t="s">
        <v>267</v>
      </c>
      <c r="H300" s="69"/>
      <c r="I300" s="70"/>
      <c r="J300" s="70"/>
      <c r="K300" s="70"/>
      <c r="L300" s="177" t="s">
        <v>267</v>
      </c>
      <c r="M300" s="178"/>
      <c r="N300" s="179"/>
      <c r="O300" t="s">
        <v>513</v>
      </c>
    </row>
    <row r="301" spans="1:15" ht="20.100000000000001" customHeight="1">
      <c r="A301">
        <v>0</v>
      </c>
      <c r="B301" s="65">
        <v>29</v>
      </c>
      <c r="C301" s="104" t="s">
        <v>267</v>
      </c>
      <c r="D301" s="117" t="s">
        <v>267</v>
      </c>
      <c r="E301" s="118" t="s">
        <v>267</v>
      </c>
      <c r="F301" s="108" t="s">
        <v>267</v>
      </c>
      <c r="G301" s="108" t="s">
        <v>267</v>
      </c>
      <c r="H301" s="69"/>
      <c r="I301" s="70"/>
      <c r="J301" s="70"/>
      <c r="K301" s="70"/>
      <c r="L301" s="177" t="s">
        <v>267</v>
      </c>
      <c r="M301" s="178"/>
      <c r="N301" s="179"/>
      <c r="O301" t="s">
        <v>513</v>
      </c>
    </row>
    <row r="302" spans="1:15" ht="20.100000000000001" customHeight="1">
      <c r="A302">
        <v>0</v>
      </c>
      <c r="B302" s="72">
        <v>30</v>
      </c>
      <c r="C302" s="104" t="s">
        <v>267</v>
      </c>
      <c r="D302" s="117" t="s">
        <v>267</v>
      </c>
      <c r="E302" s="118" t="s">
        <v>267</v>
      </c>
      <c r="F302" s="108" t="s">
        <v>267</v>
      </c>
      <c r="G302" s="108" t="s">
        <v>267</v>
      </c>
      <c r="H302" s="73"/>
      <c r="I302" s="74"/>
      <c r="J302" s="74"/>
      <c r="K302" s="74"/>
      <c r="L302" s="177" t="s">
        <v>267</v>
      </c>
      <c r="M302" s="178"/>
      <c r="N302" s="179"/>
      <c r="O302" t="s">
        <v>513</v>
      </c>
    </row>
    <row r="303" spans="1:15" ht="23.25" customHeight="1">
      <c r="A303">
        <v>0</v>
      </c>
      <c r="B303" s="75" t="s">
        <v>74</v>
      </c>
      <c r="C303" s="105"/>
      <c r="D303" s="77"/>
      <c r="E303" s="78"/>
      <c r="F303" s="109"/>
      <c r="G303" s="109"/>
      <c r="H303" s="80"/>
      <c r="I303" s="81"/>
      <c r="J303" s="81"/>
      <c r="K303" s="81"/>
      <c r="L303" s="119"/>
      <c r="M303" s="119"/>
      <c r="N303" s="119"/>
    </row>
    <row r="304" spans="1:15" ht="20.100000000000001" customHeight="1">
      <c r="A304">
        <v>0</v>
      </c>
      <c r="B304" s="82" t="s">
        <v>293</v>
      </c>
      <c r="C304" s="106"/>
      <c r="D304" s="84"/>
      <c r="E304" s="85"/>
      <c r="F304" s="110"/>
      <c r="G304" s="110"/>
      <c r="H304" s="87"/>
      <c r="I304" s="88"/>
      <c r="J304" s="88"/>
      <c r="K304" s="88"/>
      <c r="L304" s="89"/>
      <c r="M304" s="89"/>
      <c r="N304" s="89"/>
    </row>
    <row r="305" spans="1:16" ht="20.100000000000001" customHeight="1">
      <c r="A305">
        <v>0</v>
      </c>
      <c r="B305" s="90"/>
      <c r="C305" s="106"/>
      <c r="D305" s="84"/>
      <c r="E305" s="85"/>
      <c r="F305" s="110"/>
      <c r="G305" s="110"/>
      <c r="H305" s="87"/>
      <c r="I305" s="88"/>
      <c r="J305" s="88"/>
      <c r="K305" s="88"/>
      <c r="L305" s="89"/>
      <c r="M305" s="89"/>
      <c r="N305" s="89"/>
    </row>
    <row r="306" spans="1:16" ht="18" customHeight="1">
      <c r="A306" s="100">
        <v>0</v>
      </c>
      <c r="B306" s="90"/>
      <c r="C306" s="106"/>
      <c r="D306" s="84"/>
      <c r="E306" s="85"/>
      <c r="F306" s="110"/>
      <c r="G306" s="110"/>
      <c r="H306" s="87"/>
      <c r="I306" s="88"/>
      <c r="J306" s="88"/>
      <c r="K306" s="88"/>
      <c r="L306" s="89"/>
      <c r="M306" s="89"/>
      <c r="N306" s="89"/>
    </row>
    <row r="307" spans="1:16" ht="20.100000000000001" customHeight="1">
      <c r="A307" s="100">
        <v>0</v>
      </c>
      <c r="C307" s="112" t="s">
        <v>292</v>
      </c>
      <c r="D307" s="84"/>
      <c r="E307" s="85"/>
      <c r="F307" s="110"/>
      <c r="G307" s="110"/>
      <c r="H307" s="87"/>
      <c r="I307" s="88"/>
      <c r="J307" s="88"/>
      <c r="K307" s="88"/>
      <c r="L307" s="89"/>
      <c r="M307" s="89"/>
      <c r="N307" s="89"/>
    </row>
    <row r="308" spans="1:16" ht="13.5" customHeight="1">
      <c r="A308" s="100">
        <v>0</v>
      </c>
      <c r="B308" s="91"/>
      <c r="C308" s="106"/>
      <c r="D308" s="84"/>
      <c r="E308" s="85"/>
      <c r="F308" s="110"/>
      <c r="G308" s="110"/>
      <c r="H308" s="115" t="s">
        <v>534</v>
      </c>
      <c r="I308" s="116">
        <v>13</v>
      </c>
      <c r="J308" s="88"/>
      <c r="K308" s="88"/>
      <c r="L308" s="113" t="s">
        <v>50</v>
      </c>
      <c r="M308" s="114" t="e">
        <v>#NAME?</v>
      </c>
      <c r="N308" s="114"/>
      <c r="O308" s="102"/>
      <c r="P308" s="102"/>
    </row>
    <row r="309" spans="1:16" s="56" customFormat="1">
      <c r="C309" s="190" t="s">
        <v>60</v>
      </c>
      <c r="D309" s="190"/>
      <c r="E309" s="57"/>
      <c r="F309" s="174" t="s">
        <v>287</v>
      </c>
      <c r="G309" s="174"/>
      <c r="H309" s="174"/>
      <c r="I309" s="174"/>
      <c r="J309" s="174"/>
      <c r="K309" s="174"/>
      <c r="L309" s="58" t="s">
        <v>503</v>
      </c>
    </row>
    <row r="310" spans="1:16" s="56" customFormat="1">
      <c r="C310" s="190" t="s">
        <v>62</v>
      </c>
      <c r="D310" s="190"/>
      <c r="E310" s="59" t="s">
        <v>481</v>
      </c>
      <c r="F310" s="191" t="s">
        <v>509</v>
      </c>
      <c r="G310" s="191"/>
      <c r="H310" s="191"/>
      <c r="I310" s="191"/>
      <c r="J310" s="191"/>
      <c r="K310" s="191"/>
      <c r="L310" s="60" t="s">
        <v>63</v>
      </c>
      <c r="M310" s="61" t="s">
        <v>64</v>
      </c>
      <c r="N310" s="61">
        <v>3</v>
      </c>
    </row>
    <row r="311" spans="1:16" s="62" customFormat="1" ht="18.75" customHeight="1">
      <c r="C311" s="63" t="s">
        <v>494</v>
      </c>
      <c r="D311" s="175" t="s">
        <v>510</v>
      </c>
      <c r="E311" s="175"/>
      <c r="F311" s="175"/>
      <c r="G311" s="175"/>
      <c r="H311" s="175"/>
      <c r="I311" s="175"/>
      <c r="J311" s="175"/>
      <c r="K311" s="175"/>
      <c r="L311" s="60" t="s">
        <v>65</v>
      </c>
      <c r="M311" s="60" t="s">
        <v>64</v>
      </c>
      <c r="N311" s="60">
        <v>2</v>
      </c>
    </row>
    <row r="312" spans="1:16" s="62" customFormat="1" ht="18.75" customHeight="1">
      <c r="B312" s="176" t="s">
        <v>535</v>
      </c>
      <c r="C312" s="176"/>
      <c r="D312" s="176"/>
      <c r="E312" s="176"/>
      <c r="F312" s="176"/>
      <c r="G312" s="176"/>
      <c r="H312" s="176"/>
      <c r="I312" s="176"/>
      <c r="J312" s="176"/>
      <c r="K312" s="176"/>
      <c r="L312" s="60" t="s">
        <v>66</v>
      </c>
      <c r="M312" s="60" t="s">
        <v>64</v>
      </c>
      <c r="N312" s="60">
        <v>1</v>
      </c>
    </row>
    <row r="313" spans="1:16" ht="9" customHeight="1"/>
    <row r="314" spans="1:16" ht="15" customHeight="1">
      <c r="B314" s="170" t="s">
        <v>4</v>
      </c>
      <c r="C314" s="171" t="s">
        <v>67</v>
      </c>
      <c r="D314" s="172" t="s">
        <v>9</v>
      </c>
      <c r="E314" s="173" t="s">
        <v>10</v>
      </c>
      <c r="F314" s="171" t="s">
        <v>78</v>
      </c>
      <c r="G314" s="171" t="s">
        <v>79</v>
      </c>
      <c r="H314" s="171" t="s">
        <v>69</v>
      </c>
      <c r="I314" s="171" t="s">
        <v>70</v>
      </c>
      <c r="J314" s="180" t="s">
        <v>59</v>
      </c>
      <c r="K314" s="180"/>
      <c r="L314" s="181" t="s">
        <v>71</v>
      </c>
      <c r="M314" s="182"/>
      <c r="N314" s="183"/>
    </row>
    <row r="315" spans="1:16" ht="27" customHeight="1">
      <c r="B315" s="170"/>
      <c r="C315" s="170"/>
      <c r="D315" s="172"/>
      <c r="E315" s="173"/>
      <c r="F315" s="170"/>
      <c r="G315" s="170"/>
      <c r="H315" s="170"/>
      <c r="I315" s="170"/>
      <c r="J315" s="64" t="s">
        <v>72</v>
      </c>
      <c r="K315" s="64" t="s">
        <v>73</v>
      </c>
      <c r="L315" s="184"/>
      <c r="M315" s="185"/>
      <c r="N315" s="186"/>
    </row>
    <row r="316" spans="1:16" ht="20.100000000000001" customHeight="1">
      <c r="A316">
        <v>162</v>
      </c>
      <c r="B316" s="65">
        <v>1</v>
      </c>
      <c r="C316" s="104">
        <v>2320254342</v>
      </c>
      <c r="D316" s="117" t="s">
        <v>420</v>
      </c>
      <c r="E316" s="118" t="s">
        <v>191</v>
      </c>
      <c r="F316" s="108" t="s">
        <v>412</v>
      </c>
      <c r="G316" s="108" t="s">
        <v>529</v>
      </c>
      <c r="H316" s="69"/>
      <c r="I316" s="70"/>
      <c r="J316" s="70"/>
      <c r="K316" s="70"/>
      <c r="L316" s="187" t="s">
        <v>267</v>
      </c>
      <c r="M316" s="188"/>
      <c r="N316" s="189"/>
      <c r="O316" t="s">
        <v>513</v>
      </c>
    </row>
    <row r="317" spans="1:16" ht="20.100000000000001" customHeight="1">
      <c r="A317">
        <v>163</v>
      </c>
      <c r="B317" s="65">
        <v>2</v>
      </c>
      <c r="C317" s="104">
        <v>23202511532</v>
      </c>
      <c r="D317" s="117" t="s">
        <v>421</v>
      </c>
      <c r="E317" s="118" t="s">
        <v>108</v>
      </c>
      <c r="F317" s="108" t="s">
        <v>412</v>
      </c>
      <c r="G317" s="108" t="s">
        <v>529</v>
      </c>
      <c r="H317" s="69"/>
      <c r="I317" s="70"/>
      <c r="J317" s="70"/>
      <c r="K317" s="70"/>
      <c r="L317" s="177" t="s">
        <v>267</v>
      </c>
      <c r="M317" s="178"/>
      <c r="N317" s="179"/>
      <c r="O317" t="s">
        <v>513</v>
      </c>
    </row>
    <row r="318" spans="1:16" ht="20.100000000000001" customHeight="1">
      <c r="A318">
        <v>164</v>
      </c>
      <c r="B318" s="65">
        <v>3</v>
      </c>
      <c r="C318" s="104">
        <v>2320253070</v>
      </c>
      <c r="D318" s="117" t="s">
        <v>333</v>
      </c>
      <c r="E318" s="118" t="s">
        <v>108</v>
      </c>
      <c r="F318" s="108" t="s">
        <v>412</v>
      </c>
      <c r="G318" s="108" t="s">
        <v>529</v>
      </c>
      <c r="H318" s="69"/>
      <c r="I318" s="70"/>
      <c r="J318" s="70"/>
      <c r="K318" s="70"/>
      <c r="L318" s="177" t="s">
        <v>286</v>
      </c>
      <c r="M318" s="178"/>
      <c r="N318" s="179"/>
      <c r="O318" t="s">
        <v>513</v>
      </c>
    </row>
    <row r="319" spans="1:16" ht="20.100000000000001" customHeight="1">
      <c r="A319">
        <v>165</v>
      </c>
      <c r="B319" s="65">
        <v>4</v>
      </c>
      <c r="C319" s="104">
        <v>2320254336</v>
      </c>
      <c r="D319" s="117" t="s">
        <v>254</v>
      </c>
      <c r="E319" s="118" t="s">
        <v>84</v>
      </c>
      <c r="F319" s="108" t="s">
        <v>412</v>
      </c>
      <c r="G319" s="108" t="s">
        <v>529</v>
      </c>
      <c r="H319" s="69"/>
      <c r="I319" s="70"/>
      <c r="J319" s="70"/>
      <c r="K319" s="70"/>
      <c r="L319" s="177" t="s">
        <v>267</v>
      </c>
      <c r="M319" s="178"/>
      <c r="N319" s="179"/>
      <c r="O319" t="s">
        <v>513</v>
      </c>
    </row>
    <row r="320" spans="1:16" ht="20.100000000000001" customHeight="1">
      <c r="A320">
        <v>166</v>
      </c>
      <c r="B320" s="65">
        <v>5</v>
      </c>
      <c r="C320" s="104">
        <v>2320257495</v>
      </c>
      <c r="D320" s="117" t="s">
        <v>422</v>
      </c>
      <c r="E320" s="118" t="s">
        <v>141</v>
      </c>
      <c r="F320" s="108" t="s">
        <v>412</v>
      </c>
      <c r="G320" s="108" t="s">
        <v>529</v>
      </c>
      <c r="H320" s="69"/>
      <c r="I320" s="70"/>
      <c r="J320" s="70"/>
      <c r="K320" s="70"/>
      <c r="L320" s="177" t="s">
        <v>267</v>
      </c>
      <c r="M320" s="178"/>
      <c r="N320" s="179"/>
      <c r="O320" t="s">
        <v>513</v>
      </c>
    </row>
    <row r="321" spans="1:15" ht="20.100000000000001" customHeight="1">
      <c r="A321">
        <v>167</v>
      </c>
      <c r="B321" s="65">
        <v>6</v>
      </c>
      <c r="C321" s="104">
        <v>2320252492</v>
      </c>
      <c r="D321" s="117" t="s">
        <v>423</v>
      </c>
      <c r="E321" s="118" t="s">
        <v>205</v>
      </c>
      <c r="F321" s="108" t="s">
        <v>412</v>
      </c>
      <c r="G321" s="108" t="s">
        <v>529</v>
      </c>
      <c r="H321" s="69"/>
      <c r="I321" s="70"/>
      <c r="J321" s="70"/>
      <c r="K321" s="70"/>
      <c r="L321" s="177" t="s">
        <v>267</v>
      </c>
      <c r="M321" s="178"/>
      <c r="N321" s="179"/>
      <c r="O321" t="s">
        <v>513</v>
      </c>
    </row>
    <row r="322" spans="1:15" ht="20.100000000000001" customHeight="1">
      <c r="A322">
        <v>168</v>
      </c>
      <c r="B322" s="65">
        <v>7</v>
      </c>
      <c r="C322" s="104">
        <v>2320712295</v>
      </c>
      <c r="D322" s="117" t="s">
        <v>262</v>
      </c>
      <c r="E322" s="118" t="s">
        <v>205</v>
      </c>
      <c r="F322" s="108" t="s">
        <v>412</v>
      </c>
      <c r="G322" s="108" t="s">
        <v>529</v>
      </c>
      <c r="H322" s="69"/>
      <c r="I322" s="70"/>
      <c r="J322" s="70"/>
      <c r="K322" s="70"/>
      <c r="L322" s="177" t="s">
        <v>286</v>
      </c>
      <c r="M322" s="178"/>
      <c r="N322" s="179"/>
      <c r="O322" t="s">
        <v>513</v>
      </c>
    </row>
    <row r="323" spans="1:15" ht="20.100000000000001" customHeight="1">
      <c r="A323">
        <v>169</v>
      </c>
      <c r="B323" s="65">
        <v>8</v>
      </c>
      <c r="C323" s="104">
        <v>2320252493</v>
      </c>
      <c r="D323" s="117" t="s">
        <v>424</v>
      </c>
      <c r="E323" s="118" t="s">
        <v>114</v>
      </c>
      <c r="F323" s="108" t="s">
        <v>412</v>
      </c>
      <c r="G323" s="108" t="s">
        <v>529</v>
      </c>
      <c r="H323" s="69"/>
      <c r="I323" s="70"/>
      <c r="J323" s="70"/>
      <c r="K323" s="70"/>
      <c r="L323" s="177" t="s">
        <v>286</v>
      </c>
      <c r="M323" s="178"/>
      <c r="N323" s="179"/>
      <c r="O323" t="s">
        <v>513</v>
      </c>
    </row>
    <row r="324" spans="1:15" ht="20.100000000000001" customHeight="1">
      <c r="A324">
        <v>170</v>
      </c>
      <c r="B324" s="65">
        <v>9</v>
      </c>
      <c r="C324" s="104">
        <v>2320257504</v>
      </c>
      <c r="D324" s="117" t="s">
        <v>425</v>
      </c>
      <c r="E324" s="118" t="s">
        <v>169</v>
      </c>
      <c r="F324" s="108" t="s">
        <v>412</v>
      </c>
      <c r="G324" s="108" t="s">
        <v>529</v>
      </c>
      <c r="H324" s="69"/>
      <c r="I324" s="70"/>
      <c r="J324" s="70"/>
      <c r="K324" s="70"/>
      <c r="L324" s="177" t="s">
        <v>267</v>
      </c>
      <c r="M324" s="178"/>
      <c r="N324" s="179"/>
      <c r="O324" t="s">
        <v>513</v>
      </c>
    </row>
    <row r="325" spans="1:15" ht="20.100000000000001" customHeight="1">
      <c r="A325">
        <v>171</v>
      </c>
      <c r="B325" s="65">
        <v>10</v>
      </c>
      <c r="C325" s="104">
        <v>23202512000</v>
      </c>
      <c r="D325" s="117" t="s">
        <v>245</v>
      </c>
      <c r="E325" s="118" t="s">
        <v>211</v>
      </c>
      <c r="F325" s="108" t="s">
        <v>412</v>
      </c>
      <c r="G325" s="108" t="s">
        <v>529</v>
      </c>
      <c r="H325" s="69"/>
      <c r="I325" s="70"/>
      <c r="J325" s="70"/>
      <c r="K325" s="70"/>
      <c r="L325" s="177" t="s">
        <v>267</v>
      </c>
      <c r="M325" s="178"/>
      <c r="N325" s="179"/>
      <c r="O325" t="s">
        <v>513</v>
      </c>
    </row>
    <row r="326" spans="1:15" ht="20.100000000000001" customHeight="1">
      <c r="A326">
        <v>172</v>
      </c>
      <c r="B326" s="65">
        <v>11</v>
      </c>
      <c r="C326" s="104">
        <v>2320252494</v>
      </c>
      <c r="D326" s="117" t="s">
        <v>426</v>
      </c>
      <c r="E326" s="118" t="s">
        <v>158</v>
      </c>
      <c r="F326" s="108" t="s">
        <v>412</v>
      </c>
      <c r="G326" s="108" t="s">
        <v>529</v>
      </c>
      <c r="H326" s="69"/>
      <c r="I326" s="70"/>
      <c r="J326" s="70"/>
      <c r="K326" s="70"/>
      <c r="L326" s="177" t="s">
        <v>286</v>
      </c>
      <c r="M326" s="178"/>
      <c r="N326" s="179"/>
      <c r="O326" t="s">
        <v>513</v>
      </c>
    </row>
    <row r="327" spans="1:15" ht="20.100000000000001" customHeight="1">
      <c r="A327">
        <v>173</v>
      </c>
      <c r="B327" s="65">
        <v>12</v>
      </c>
      <c r="C327" s="104">
        <v>2320269921</v>
      </c>
      <c r="D327" s="117" t="s">
        <v>237</v>
      </c>
      <c r="E327" s="118" t="s">
        <v>158</v>
      </c>
      <c r="F327" s="108" t="s">
        <v>412</v>
      </c>
      <c r="G327" s="108" t="s">
        <v>529</v>
      </c>
      <c r="H327" s="69"/>
      <c r="I327" s="70"/>
      <c r="J327" s="70"/>
      <c r="K327" s="70"/>
      <c r="L327" s="177" t="s">
        <v>267</v>
      </c>
      <c r="M327" s="178"/>
      <c r="N327" s="179"/>
      <c r="O327" t="s">
        <v>513</v>
      </c>
    </row>
    <row r="328" spans="1:15" ht="20.100000000000001" customHeight="1">
      <c r="A328">
        <v>174</v>
      </c>
      <c r="B328" s="65">
        <v>13</v>
      </c>
      <c r="C328" s="104">
        <v>2320257489</v>
      </c>
      <c r="D328" s="117" t="s">
        <v>228</v>
      </c>
      <c r="E328" s="118" t="s">
        <v>118</v>
      </c>
      <c r="F328" s="108" t="s">
        <v>412</v>
      </c>
      <c r="G328" s="108" t="s">
        <v>529</v>
      </c>
      <c r="H328" s="69"/>
      <c r="I328" s="70"/>
      <c r="J328" s="70"/>
      <c r="K328" s="70"/>
      <c r="L328" s="177" t="s">
        <v>267</v>
      </c>
      <c r="M328" s="178"/>
      <c r="N328" s="179"/>
      <c r="O328" t="s">
        <v>513</v>
      </c>
    </row>
    <row r="329" spans="1:15" ht="20.100000000000001" customHeight="1">
      <c r="A329">
        <v>175</v>
      </c>
      <c r="B329" s="65">
        <v>14</v>
      </c>
      <c r="C329" s="104">
        <v>2320263081</v>
      </c>
      <c r="D329" s="117" t="s">
        <v>248</v>
      </c>
      <c r="E329" s="118" t="s">
        <v>118</v>
      </c>
      <c r="F329" s="108" t="s">
        <v>412</v>
      </c>
      <c r="G329" s="108" t="s">
        <v>529</v>
      </c>
      <c r="H329" s="69"/>
      <c r="I329" s="70"/>
      <c r="J329" s="70"/>
      <c r="K329" s="70"/>
      <c r="L329" s="177" t="s">
        <v>267</v>
      </c>
      <c r="M329" s="178"/>
      <c r="N329" s="179"/>
      <c r="O329" t="s">
        <v>513</v>
      </c>
    </row>
    <row r="330" spans="1:15" ht="20.100000000000001" customHeight="1">
      <c r="A330">
        <v>176</v>
      </c>
      <c r="B330" s="65">
        <v>15</v>
      </c>
      <c r="C330" s="104">
        <v>23202510249</v>
      </c>
      <c r="D330" s="117" t="s">
        <v>427</v>
      </c>
      <c r="E330" s="118" t="s">
        <v>119</v>
      </c>
      <c r="F330" s="108" t="s">
        <v>412</v>
      </c>
      <c r="G330" s="108" t="s">
        <v>529</v>
      </c>
      <c r="H330" s="69"/>
      <c r="I330" s="70"/>
      <c r="J330" s="70"/>
      <c r="K330" s="70"/>
      <c r="L330" s="177" t="s">
        <v>267</v>
      </c>
      <c r="M330" s="178"/>
      <c r="N330" s="179"/>
      <c r="O330" t="s">
        <v>513</v>
      </c>
    </row>
    <row r="331" spans="1:15" ht="20.100000000000001" customHeight="1">
      <c r="A331">
        <v>177</v>
      </c>
      <c r="B331" s="65">
        <v>16</v>
      </c>
      <c r="C331" s="104">
        <v>2320264365</v>
      </c>
      <c r="D331" s="117" t="s">
        <v>336</v>
      </c>
      <c r="E331" s="118" t="s">
        <v>128</v>
      </c>
      <c r="F331" s="108" t="s">
        <v>412</v>
      </c>
      <c r="G331" s="108" t="s">
        <v>529</v>
      </c>
      <c r="H331" s="69"/>
      <c r="I331" s="70"/>
      <c r="J331" s="70"/>
      <c r="K331" s="70"/>
      <c r="L331" s="177" t="s">
        <v>267</v>
      </c>
      <c r="M331" s="178"/>
      <c r="N331" s="179"/>
      <c r="O331" t="s">
        <v>513</v>
      </c>
    </row>
    <row r="332" spans="1:15" ht="20.100000000000001" customHeight="1">
      <c r="A332">
        <v>178</v>
      </c>
      <c r="B332" s="65">
        <v>17</v>
      </c>
      <c r="C332" s="104">
        <v>2220717196</v>
      </c>
      <c r="D332" s="117" t="s">
        <v>280</v>
      </c>
      <c r="E332" s="118" t="s">
        <v>116</v>
      </c>
      <c r="F332" s="108" t="s">
        <v>428</v>
      </c>
      <c r="G332" s="108" t="s">
        <v>512</v>
      </c>
      <c r="H332" s="69"/>
      <c r="I332" s="70"/>
      <c r="J332" s="70"/>
      <c r="K332" s="70"/>
      <c r="L332" s="177" t="s">
        <v>267</v>
      </c>
      <c r="M332" s="178"/>
      <c r="N332" s="179"/>
      <c r="O332" t="s">
        <v>513</v>
      </c>
    </row>
    <row r="333" spans="1:15" ht="20.100000000000001" customHeight="1">
      <c r="A333">
        <v>179</v>
      </c>
      <c r="B333" s="65">
        <v>18</v>
      </c>
      <c r="C333" s="104">
        <v>2320717138</v>
      </c>
      <c r="D333" s="117" t="s">
        <v>429</v>
      </c>
      <c r="E333" s="118" t="s">
        <v>116</v>
      </c>
      <c r="F333" s="108" t="s">
        <v>428</v>
      </c>
      <c r="G333" s="108" t="s">
        <v>536</v>
      </c>
      <c r="H333" s="69"/>
      <c r="I333" s="70"/>
      <c r="J333" s="70"/>
      <c r="K333" s="70"/>
      <c r="L333" s="177" t="s">
        <v>267</v>
      </c>
      <c r="M333" s="178"/>
      <c r="N333" s="179"/>
      <c r="O333" t="s">
        <v>513</v>
      </c>
    </row>
    <row r="334" spans="1:15" ht="20.100000000000001" customHeight="1">
      <c r="A334">
        <v>180</v>
      </c>
      <c r="B334" s="65">
        <v>19</v>
      </c>
      <c r="C334" s="104">
        <v>2320716995</v>
      </c>
      <c r="D334" s="117" t="s">
        <v>225</v>
      </c>
      <c r="E334" s="118" t="s">
        <v>160</v>
      </c>
      <c r="F334" s="108" t="s">
        <v>428</v>
      </c>
      <c r="G334" s="108" t="s">
        <v>536</v>
      </c>
      <c r="H334" s="69"/>
      <c r="I334" s="70"/>
      <c r="J334" s="70"/>
      <c r="K334" s="70"/>
      <c r="L334" s="177" t="s">
        <v>267</v>
      </c>
      <c r="M334" s="178"/>
      <c r="N334" s="179"/>
      <c r="O334" t="s">
        <v>513</v>
      </c>
    </row>
    <row r="335" spans="1:15" ht="20.100000000000001" customHeight="1">
      <c r="A335">
        <v>181</v>
      </c>
      <c r="B335" s="65">
        <v>20</v>
      </c>
      <c r="C335" s="104">
        <v>2320716954</v>
      </c>
      <c r="D335" s="117" t="s">
        <v>430</v>
      </c>
      <c r="E335" s="118" t="s">
        <v>95</v>
      </c>
      <c r="F335" s="108" t="s">
        <v>428</v>
      </c>
      <c r="G335" s="108" t="s">
        <v>536</v>
      </c>
      <c r="H335" s="69"/>
      <c r="I335" s="70"/>
      <c r="J335" s="70"/>
      <c r="K335" s="70"/>
      <c r="L335" s="177" t="s">
        <v>267</v>
      </c>
      <c r="M335" s="178"/>
      <c r="N335" s="179"/>
      <c r="O335" t="s">
        <v>513</v>
      </c>
    </row>
    <row r="336" spans="1:15" ht="20.100000000000001" customHeight="1">
      <c r="A336">
        <v>182</v>
      </c>
      <c r="B336" s="65">
        <v>21</v>
      </c>
      <c r="C336" s="104">
        <v>2321722329</v>
      </c>
      <c r="D336" s="117" t="s">
        <v>207</v>
      </c>
      <c r="E336" s="118" t="s">
        <v>96</v>
      </c>
      <c r="F336" s="108" t="s">
        <v>428</v>
      </c>
      <c r="G336" s="108" t="s">
        <v>536</v>
      </c>
      <c r="H336" s="69"/>
      <c r="I336" s="70"/>
      <c r="J336" s="70"/>
      <c r="K336" s="70"/>
      <c r="L336" s="177" t="s">
        <v>267</v>
      </c>
      <c r="M336" s="178"/>
      <c r="N336" s="179"/>
      <c r="O336" t="s">
        <v>513</v>
      </c>
    </row>
    <row r="337" spans="1:16" ht="20.100000000000001" customHeight="1">
      <c r="A337">
        <v>183</v>
      </c>
      <c r="B337" s="65">
        <v>22</v>
      </c>
      <c r="C337" s="104">
        <v>2320716599</v>
      </c>
      <c r="D337" s="117" t="s">
        <v>431</v>
      </c>
      <c r="E337" s="118" t="s">
        <v>197</v>
      </c>
      <c r="F337" s="108" t="s">
        <v>428</v>
      </c>
      <c r="G337" s="108" t="s">
        <v>536</v>
      </c>
      <c r="H337" s="69"/>
      <c r="I337" s="70"/>
      <c r="J337" s="70"/>
      <c r="K337" s="70"/>
      <c r="L337" s="177" t="s">
        <v>267</v>
      </c>
      <c r="M337" s="178"/>
      <c r="N337" s="179"/>
      <c r="O337" t="s">
        <v>513</v>
      </c>
    </row>
    <row r="338" spans="1:16" ht="20.100000000000001" customHeight="1">
      <c r="A338">
        <v>184</v>
      </c>
      <c r="B338" s="65">
        <v>23</v>
      </c>
      <c r="C338" s="104">
        <v>2320717101</v>
      </c>
      <c r="D338" s="117" t="s">
        <v>209</v>
      </c>
      <c r="E338" s="118" t="s">
        <v>162</v>
      </c>
      <c r="F338" s="108" t="s">
        <v>428</v>
      </c>
      <c r="G338" s="108" t="s">
        <v>536</v>
      </c>
      <c r="H338" s="69"/>
      <c r="I338" s="70"/>
      <c r="J338" s="70"/>
      <c r="K338" s="70"/>
      <c r="L338" s="177" t="s">
        <v>267</v>
      </c>
      <c r="M338" s="178"/>
      <c r="N338" s="179"/>
      <c r="O338" t="s">
        <v>513</v>
      </c>
    </row>
    <row r="339" spans="1:16" ht="20.100000000000001" customHeight="1">
      <c r="A339">
        <v>0</v>
      </c>
      <c r="B339" s="65">
        <v>24</v>
      </c>
      <c r="C339" s="104" t="s">
        <v>267</v>
      </c>
      <c r="D339" s="117" t="s">
        <v>267</v>
      </c>
      <c r="E339" s="118" t="s">
        <v>267</v>
      </c>
      <c r="F339" s="108" t="s">
        <v>267</v>
      </c>
      <c r="G339" s="108" t="s">
        <v>267</v>
      </c>
      <c r="H339" s="69"/>
      <c r="I339" s="70"/>
      <c r="J339" s="70"/>
      <c r="K339" s="70"/>
      <c r="L339" s="177" t="s">
        <v>267</v>
      </c>
      <c r="M339" s="178"/>
      <c r="N339" s="179"/>
      <c r="O339" t="s">
        <v>513</v>
      </c>
    </row>
    <row r="340" spans="1:16" ht="20.100000000000001" customHeight="1">
      <c r="A340">
        <v>0</v>
      </c>
      <c r="B340" s="65">
        <v>25</v>
      </c>
      <c r="C340" s="104" t="s">
        <v>267</v>
      </c>
      <c r="D340" s="117" t="s">
        <v>267</v>
      </c>
      <c r="E340" s="118" t="s">
        <v>267</v>
      </c>
      <c r="F340" s="108" t="s">
        <v>267</v>
      </c>
      <c r="G340" s="108" t="s">
        <v>267</v>
      </c>
      <c r="H340" s="69"/>
      <c r="I340" s="70"/>
      <c r="J340" s="70"/>
      <c r="K340" s="70"/>
      <c r="L340" s="177" t="s">
        <v>267</v>
      </c>
      <c r="M340" s="178"/>
      <c r="N340" s="179"/>
      <c r="O340" t="s">
        <v>513</v>
      </c>
    </row>
    <row r="341" spans="1:16" ht="20.100000000000001" customHeight="1">
      <c r="A341">
        <v>0</v>
      </c>
      <c r="B341" s="65">
        <v>26</v>
      </c>
      <c r="C341" s="104" t="s">
        <v>267</v>
      </c>
      <c r="D341" s="117" t="s">
        <v>267</v>
      </c>
      <c r="E341" s="118" t="s">
        <v>267</v>
      </c>
      <c r="F341" s="108" t="s">
        <v>267</v>
      </c>
      <c r="G341" s="108" t="s">
        <v>267</v>
      </c>
      <c r="H341" s="69"/>
      <c r="I341" s="70"/>
      <c r="J341" s="70"/>
      <c r="K341" s="70"/>
      <c r="L341" s="177" t="s">
        <v>267</v>
      </c>
      <c r="M341" s="178"/>
      <c r="N341" s="179"/>
      <c r="O341" t="s">
        <v>513</v>
      </c>
    </row>
    <row r="342" spans="1:16" ht="20.100000000000001" customHeight="1">
      <c r="A342">
        <v>0</v>
      </c>
      <c r="B342" s="65">
        <v>27</v>
      </c>
      <c r="C342" s="104" t="s">
        <v>267</v>
      </c>
      <c r="D342" s="117" t="s">
        <v>267</v>
      </c>
      <c r="E342" s="118" t="s">
        <v>267</v>
      </c>
      <c r="F342" s="108" t="s">
        <v>267</v>
      </c>
      <c r="G342" s="108" t="s">
        <v>267</v>
      </c>
      <c r="H342" s="69"/>
      <c r="I342" s="70"/>
      <c r="J342" s="70"/>
      <c r="K342" s="70"/>
      <c r="L342" s="177" t="s">
        <v>267</v>
      </c>
      <c r="M342" s="178"/>
      <c r="N342" s="179"/>
      <c r="O342" t="s">
        <v>513</v>
      </c>
    </row>
    <row r="343" spans="1:16" ht="20.100000000000001" customHeight="1">
      <c r="A343">
        <v>0</v>
      </c>
      <c r="B343" s="65">
        <v>28</v>
      </c>
      <c r="C343" s="104" t="s">
        <v>267</v>
      </c>
      <c r="D343" s="117" t="s">
        <v>267</v>
      </c>
      <c r="E343" s="118" t="s">
        <v>267</v>
      </c>
      <c r="F343" s="108" t="s">
        <v>267</v>
      </c>
      <c r="G343" s="108" t="s">
        <v>267</v>
      </c>
      <c r="H343" s="69"/>
      <c r="I343" s="70"/>
      <c r="J343" s="70"/>
      <c r="K343" s="70"/>
      <c r="L343" s="177" t="s">
        <v>267</v>
      </c>
      <c r="M343" s="178"/>
      <c r="N343" s="179"/>
      <c r="O343" t="s">
        <v>513</v>
      </c>
    </row>
    <row r="344" spans="1:16" ht="20.100000000000001" customHeight="1">
      <c r="A344">
        <v>0</v>
      </c>
      <c r="B344" s="65">
        <v>29</v>
      </c>
      <c r="C344" s="104" t="s">
        <v>267</v>
      </c>
      <c r="D344" s="117" t="s">
        <v>267</v>
      </c>
      <c r="E344" s="118" t="s">
        <v>267</v>
      </c>
      <c r="F344" s="108" t="s">
        <v>267</v>
      </c>
      <c r="G344" s="108" t="s">
        <v>267</v>
      </c>
      <c r="H344" s="69"/>
      <c r="I344" s="70"/>
      <c r="J344" s="70"/>
      <c r="K344" s="70"/>
      <c r="L344" s="177" t="s">
        <v>267</v>
      </c>
      <c r="M344" s="178"/>
      <c r="N344" s="179"/>
      <c r="O344" t="s">
        <v>513</v>
      </c>
    </row>
    <row r="345" spans="1:16" ht="20.100000000000001" customHeight="1">
      <c r="A345">
        <v>0</v>
      </c>
      <c r="B345" s="72">
        <v>30</v>
      </c>
      <c r="C345" s="104" t="s">
        <v>267</v>
      </c>
      <c r="D345" s="117" t="s">
        <v>267</v>
      </c>
      <c r="E345" s="118" t="s">
        <v>267</v>
      </c>
      <c r="F345" s="108" t="s">
        <v>267</v>
      </c>
      <c r="G345" s="108" t="s">
        <v>267</v>
      </c>
      <c r="H345" s="73"/>
      <c r="I345" s="74"/>
      <c r="J345" s="74"/>
      <c r="K345" s="74"/>
      <c r="L345" s="177" t="s">
        <v>267</v>
      </c>
      <c r="M345" s="178"/>
      <c r="N345" s="179"/>
      <c r="O345" t="s">
        <v>513</v>
      </c>
    </row>
    <row r="346" spans="1:16" ht="23.25" customHeight="1">
      <c r="A346">
        <v>0</v>
      </c>
      <c r="B346" s="75" t="s">
        <v>74</v>
      </c>
      <c r="C346" s="105"/>
      <c r="D346" s="77"/>
      <c r="E346" s="78"/>
      <c r="F346" s="109"/>
      <c r="G346" s="109"/>
      <c r="H346" s="80"/>
      <c r="I346" s="81"/>
      <c r="J346" s="81"/>
      <c r="K346" s="81"/>
      <c r="L346" s="119"/>
      <c r="M346" s="119"/>
      <c r="N346" s="119"/>
    </row>
    <row r="347" spans="1:16" ht="20.100000000000001" customHeight="1">
      <c r="A347">
        <v>0</v>
      </c>
      <c r="B347" s="82" t="s">
        <v>293</v>
      </c>
      <c r="C347" s="106"/>
      <c r="D347" s="84"/>
      <c r="E347" s="85"/>
      <c r="F347" s="110"/>
      <c r="G347" s="110"/>
      <c r="H347" s="87"/>
      <c r="I347" s="88"/>
      <c r="J347" s="88"/>
      <c r="K347" s="88"/>
      <c r="L347" s="89"/>
      <c r="M347" s="89"/>
      <c r="N347" s="89"/>
    </row>
    <row r="348" spans="1:16" ht="20.100000000000001" customHeight="1">
      <c r="A348">
        <v>0</v>
      </c>
      <c r="B348" s="90"/>
      <c r="C348" s="106"/>
      <c r="D348" s="84"/>
      <c r="E348" s="85"/>
      <c r="F348" s="110"/>
      <c r="G348" s="110"/>
      <c r="H348" s="87"/>
      <c r="I348" s="88"/>
      <c r="J348" s="88"/>
      <c r="K348" s="88"/>
      <c r="L348" s="89"/>
      <c r="M348" s="89"/>
      <c r="N348" s="89"/>
    </row>
    <row r="349" spans="1:16" ht="18" customHeight="1">
      <c r="A349" s="100">
        <v>0</v>
      </c>
      <c r="B349" s="90"/>
      <c r="C349" s="106"/>
      <c r="D349" s="84"/>
      <c r="E349" s="85"/>
      <c r="F349" s="110"/>
      <c r="G349" s="110"/>
      <c r="H349" s="87"/>
      <c r="I349" s="88"/>
      <c r="J349" s="88"/>
      <c r="K349" s="88"/>
      <c r="L349" s="89"/>
      <c r="M349" s="89"/>
      <c r="N349" s="89"/>
    </row>
    <row r="350" spans="1:16" ht="20.100000000000001" customHeight="1">
      <c r="A350" s="100">
        <v>0</v>
      </c>
      <c r="C350" s="112" t="s">
        <v>292</v>
      </c>
      <c r="D350" s="84"/>
      <c r="E350" s="85"/>
      <c r="F350" s="110"/>
      <c r="G350" s="110"/>
      <c r="H350" s="87"/>
      <c r="I350" s="88"/>
      <c r="J350" s="88"/>
      <c r="K350" s="88"/>
      <c r="L350" s="89"/>
      <c r="M350" s="89"/>
      <c r="N350" s="89"/>
    </row>
    <row r="351" spans="1:16" ht="13.5" customHeight="1">
      <c r="A351" s="100">
        <v>0</v>
      </c>
      <c r="B351" s="91"/>
      <c r="C351" s="106"/>
      <c r="D351" s="84"/>
      <c r="E351" s="85"/>
      <c r="F351" s="110"/>
      <c r="G351" s="110"/>
      <c r="H351" s="115" t="s">
        <v>537</v>
      </c>
      <c r="I351" s="116">
        <v>13</v>
      </c>
      <c r="J351" s="88"/>
      <c r="K351" s="88"/>
      <c r="L351" s="113" t="s">
        <v>50</v>
      </c>
      <c r="M351" s="114" t="e">
        <v>#NAME?</v>
      </c>
      <c r="N351" s="114"/>
      <c r="O351" s="102"/>
      <c r="P351" s="102"/>
    </row>
    <row r="353" spans="1:15" s="56" customFormat="1">
      <c r="C353" s="190" t="s">
        <v>60</v>
      </c>
      <c r="D353" s="190"/>
      <c r="E353" s="57"/>
      <c r="F353" s="174" t="s">
        <v>287</v>
      </c>
      <c r="G353" s="174"/>
      <c r="H353" s="174"/>
      <c r="I353" s="174"/>
      <c r="J353" s="174"/>
      <c r="K353" s="174"/>
      <c r="L353" s="58" t="s">
        <v>504</v>
      </c>
    </row>
    <row r="354" spans="1:15" s="56" customFormat="1">
      <c r="C354" s="190" t="s">
        <v>62</v>
      </c>
      <c r="D354" s="190"/>
      <c r="E354" s="59" t="s">
        <v>482</v>
      </c>
      <c r="F354" s="191" t="s">
        <v>509</v>
      </c>
      <c r="G354" s="191"/>
      <c r="H354" s="191"/>
      <c r="I354" s="191"/>
      <c r="J354" s="191"/>
      <c r="K354" s="191"/>
      <c r="L354" s="60" t="s">
        <v>63</v>
      </c>
      <c r="M354" s="61" t="s">
        <v>64</v>
      </c>
      <c r="N354" s="61">
        <v>3</v>
      </c>
    </row>
    <row r="355" spans="1:15" s="62" customFormat="1" ht="18.75" customHeight="1">
      <c r="C355" s="63" t="s">
        <v>492</v>
      </c>
      <c r="D355" s="175" t="s">
        <v>510</v>
      </c>
      <c r="E355" s="175"/>
      <c r="F355" s="175"/>
      <c r="G355" s="175"/>
      <c r="H355" s="175"/>
      <c r="I355" s="175"/>
      <c r="J355" s="175"/>
      <c r="K355" s="175"/>
      <c r="L355" s="60" t="s">
        <v>65</v>
      </c>
      <c r="M355" s="60" t="s">
        <v>64</v>
      </c>
      <c r="N355" s="60">
        <v>2</v>
      </c>
    </row>
    <row r="356" spans="1:15" s="62" customFormat="1" ht="18.75" customHeight="1">
      <c r="B356" s="176" t="s">
        <v>538</v>
      </c>
      <c r="C356" s="176"/>
      <c r="D356" s="176"/>
      <c r="E356" s="176"/>
      <c r="F356" s="176"/>
      <c r="G356" s="176"/>
      <c r="H356" s="176"/>
      <c r="I356" s="176"/>
      <c r="J356" s="176"/>
      <c r="K356" s="176"/>
      <c r="L356" s="60" t="s">
        <v>66</v>
      </c>
      <c r="M356" s="60" t="s">
        <v>64</v>
      </c>
      <c r="N356" s="60">
        <v>1</v>
      </c>
    </row>
    <row r="357" spans="1:15" ht="9" customHeight="1"/>
    <row r="358" spans="1:15" ht="15" customHeight="1">
      <c r="B358" s="170" t="s">
        <v>4</v>
      </c>
      <c r="C358" s="171" t="s">
        <v>67</v>
      </c>
      <c r="D358" s="172" t="s">
        <v>9</v>
      </c>
      <c r="E358" s="173" t="s">
        <v>10</v>
      </c>
      <c r="F358" s="171" t="s">
        <v>78</v>
      </c>
      <c r="G358" s="171" t="s">
        <v>79</v>
      </c>
      <c r="H358" s="171" t="s">
        <v>69</v>
      </c>
      <c r="I358" s="171" t="s">
        <v>70</v>
      </c>
      <c r="J358" s="180" t="s">
        <v>59</v>
      </c>
      <c r="K358" s="180"/>
      <c r="L358" s="181" t="s">
        <v>71</v>
      </c>
      <c r="M358" s="182"/>
      <c r="N358" s="183"/>
    </row>
    <row r="359" spans="1:15" ht="27" customHeight="1">
      <c r="B359" s="170"/>
      <c r="C359" s="170"/>
      <c r="D359" s="172"/>
      <c r="E359" s="173"/>
      <c r="F359" s="170"/>
      <c r="G359" s="170"/>
      <c r="H359" s="170"/>
      <c r="I359" s="170"/>
      <c r="J359" s="64" t="s">
        <v>72</v>
      </c>
      <c r="K359" s="64" t="s">
        <v>73</v>
      </c>
      <c r="L359" s="184"/>
      <c r="M359" s="185"/>
      <c r="N359" s="186"/>
    </row>
    <row r="360" spans="1:15" ht="20.100000000000001" customHeight="1">
      <c r="A360">
        <v>185</v>
      </c>
      <c r="B360" s="65">
        <v>1</v>
      </c>
      <c r="C360" s="104">
        <v>2320717314</v>
      </c>
      <c r="D360" s="117" t="s">
        <v>432</v>
      </c>
      <c r="E360" s="118" t="s">
        <v>142</v>
      </c>
      <c r="F360" s="108" t="s">
        <v>428</v>
      </c>
      <c r="G360" s="108" t="s">
        <v>536</v>
      </c>
      <c r="H360" s="69"/>
      <c r="I360" s="70"/>
      <c r="J360" s="70"/>
      <c r="K360" s="70"/>
      <c r="L360" s="187" t="s">
        <v>267</v>
      </c>
      <c r="M360" s="188"/>
      <c r="N360" s="189"/>
      <c r="O360" t="s">
        <v>513</v>
      </c>
    </row>
    <row r="361" spans="1:15" ht="20.100000000000001" customHeight="1">
      <c r="A361">
        <v>186</v>
      </c>
      <c r="B361" s="65">
        <v>2</v>
      </c>
      <c r="C361" s="104">
        <v>2321310929</v>
      </c>
      <c r="D361" s="117" t="s">
        <v>271</v>
      </c>
      <c r="E361" s="118" t="s">
        <v>100</v>
      </c>
      <c r="F361" s="108" t="s">
        <v>428</v>
      </c>
      <c r="G361" s="108" t="s">
        <v>536</v>
      </c>
      <c r="H361" s="69"/>
      <c r="I361" s="70"/>
      <c r="J361" s="70"/>
      <c r="K361" s="70"/>
      <c r="L361" s="177" t="s">
        <v>267</v>
      </c>
      <c r="M361" s="178"/>
      <c r="N361" s="179"/>
      <c r="O361" t="s">
        <v>513</v>
      </c>
    </row>
    <row r="362" spans="1:15" ht="20.100000000000001" customHeight="1">
      <c r="A362">
        <v>187</v>
      </c>
      <c r="B362" s="65">
        <v>3</v>
      </c>
      <c r="C362" s="104">
        <v>2321716863</v>
      </c>
      <c r="D362" s="117" t="s">
        <v>246</v>
      </c>
      <c r="E362" s="118" t="s">
        <v>100</v>
      </c>
      <c r="F362" s="108" t="s">
        <v>428</v>
      </c>
      <c r="G362" s="108" t="s">
        <v>536</v>
      </c>
      <c r="H362" s="69"/>
      <c r="I362" s="70"/>
      <c r="J362" s="70"/>
      <c r="K362" s="70"/>
      <c r="L362" s="177" t="s">
        <v>267</v>
      </c>
      <c r="M362" s="178"/>
      <c r="N362" s="179"/>
      <c r="O362" t="s">
        <v>513</v>
      </c>
    </row>
    <row r="363" spans="1:15" ht="20.100000000000001" customHeight="1">
      <c r="A363">
        <v>188</v>
      </c>
      <c r="B363" s="65">
        <v>4</v>
      </c>
      <c r="C363" s="104">
        <v>2321717114</v>
      </c>
      <c r="D363" s="117" t="s">
        <v>219</v>
      </c>
      <c r="E363" s="118" t="s">
        <v>100</v>
      </c>
      <c r="F363" s="108" t="s">
        <v>428</v>
      </c>
      <c r="G363" s="108" t="s">
        <v>536</v>
      </c>
      <c r="H363" s="69"/>
      <c r="I363" s="70"/>
      <c r="J363" s="70"/>
      <c r="K363" s="70"/>
      <c r="L363" s="177" t="s">
        <v>267</v>
      </c>
      <c r="M363" s="178"/>
      <c r="N363" s="179"/>
      <c r="O363" t="s">
        <v>513</v>
      </c>
    </row>
    <row r="364" spans="1:15" ht="20.100000000000001" customHeight="1">
      <c r="A364">
        <v>189</v>
      </c>
      <c r="B364" s="65">
        <v>5</v>
      </c>
      <c r="C364" s="104">
        <v>2321717222</v>
      </c>
      <c r="D364" s="117" t="s">
        <v>233</v>
      </c>
      <c r="E364" s="118" t="s">
        <v>100</v>
      </c>
      <c r="F364" s="108" t="s">
        <v>428</v>
      </c>
      <c r="G364" s="108" t="s">
        <v>536</v>
      </c>
      <c r="H364" s="69"/>
      <c r="I364" s="70"/>
      <c r="J364" s="70"/>
      <c r="K364" s="70"/>
      <c r="L364" s="177" t="s">
        <v>267</v>
      </c>
      <c r="M364" s="178"/>
      <c r="N364" s="179"/>
      <c r="O364" t="s">
        <v>513</v>
      </c>
    </row>
    <row r="365" spans="1:15" ht="20.100000000000001" customHeight="1">
      <c r="A365">
        <v>190</v>
      </c>
      <c r="B365" s="65">
        <v>6</v>
      </c>
      <c r="C365" s="104">
        <v>2321724710</v>
      </c>
      <c r="D365" s="117" t="s">
        <v>433</v>
      </c>
      <c r="E365" s="118" t="s">
        <v>100</v>
      </c>
      <c r="F365" s="108" t="s">
        <v>428</v>
      </c>
      <c r="G365" s="108" t="s">
        <v>536</v>
      </c>
      <c r="H365" s="69"/>
      <c r="I365" s="70"/>
      <c r="J365" s="70"/>
      <c r="K365" s="70"/>
      <c r="L365" s="177" t="s">
        <v>267</v>
      </c>
      <c r="M365" s="178"/>
      <c r="N365" s="179"/>
      <c r="O365" t="s">
        <v>513</v>
      </c>
    </row>
    <row r="366" spans="1:15" ht="20.100000000000001" customHeight="1">
      <c r="A366">
        <v>191</v>
      </c>
      <c r="B366" s="65">
        <v>7</v>
      </c>
      <c r="C366" s="104">
        <v>2321716883</v>
      </c>
      <c r="D366" s="117" t="s">
        <v>434</v>
      </c>
      <c r="E366" s="118" t="s">
        <v>285</v>
      </c>
      <c r="F366" s="108" t="s">
        <v>428</v>
      </c>
      <c r="G366" s="108" t="s">
        <v>536</v>
      </c>
      <c r="H366" s="69"/>
      <c r="I366" s="70"/>
      <c r="J366" s="70"/>
      <c r="K366" s="70"/>
      <c r="L366" s="177" t="s">
        <v>267</v>
      </c>
      <c r="M366" s="178"/>
      <c r="N366" s="179"/>
      <c r="O366" t="s">
        <v>513</v>
      </c>
    </row>
    <row r="367" spans="1:15" ht="20.100000000000001" customHeight="1">
      <c r="A367">
        <v>192</v>
      </c>
      <c r="B367" s="65">
        <v>8</v>
      </c>
      <c r="C367" s="104">
        <v>2321729966</v>
      </c>
      <c r="D367" s="117" t="s">
        <v>178</v>
      </c>
      <c r="E367" s="118" t="s">
        <v>188</v>
      </c>
      <c r="F367" s="108" t="s">
        <v>428</v>
      </c>
      <c r="G367" s="108" t="s">
        <v>536</v>
      </c>
      <c r="H367" s="69"/>
      <c r="I367" s="70"/>
      <c r="J367" s="70"/>
      <c r="K367" s="70"/>
      <c r="L367" s="177" t="s">
        <v>267</v>
      </c>
      <c r="M367" s="178"/>
      <c r="N367" s="179"/>
      <c r="O367" t="s">
        <v>513</v>
      </c>
    </row>
    <row r="368" spans="1:15" ht="20.100000000000001" customHeight="1">
      <c r="A368">
        <v>193</v>
      </c>
      <c r="B368" s="65">
        <v>9</v>
      </c>
      <c r="C368" s="104">
        <v>2321717290</v>
      </c>
      <c r="D368" s="117" t="s">
        <v>435</v>
      </c>
      <c r="E368" s="118" t="s">
        <v>204</v>
      </c>
      <c r="F368" s="108" t="s">
        <v>428</v>
      </c>
      <c r="G368" s="108" t="s">
        <v>536</v>
      </c>
      <c r="H368" s="69"/>
      <c r="I368" s="70"/>
      <c r="J368" s="70"/>
      <c r="K368" s="70"/>
      <c r="L368" s="177" t="s">
        <v>267</v>
      </c>
      <c r="M368" s="178"/>
      <c r="N368" s="179"/>
      <c r="O368" t="s">
        <v>513</v>
      </c>
    </row>
    <row r="369" spans="1:15" ht="20.100000000000001" customHeight="1">
      <c r="A369">
        <v>194</v>
      </c>
      <c r="B369" s="65">
        <v>10</v>
      </c>
      <c r="C369" s="104">
        <v>2320725023</v>
      </c>
      <c r="D369" s="117" t="s">
        <v>281</v>
      </c>
      <c r="E369" s="118" t="s">
        <v>104</v>
      </c>
      <c r="F369" s="108" t="s">
        <v>428</v>
      </c>
      <c r="G369" s="108" t="s">
        <v>536</v>
      </c>
      <c r="H369" s="69"/>
      <c r="I369" s="70"/>
      <c r="J369" s="70"/>
      <c r="K369" s="70"/>
      <c r="L369" s="177" t="s">
        <v>267</v>
      </c>
      <c r="M369" s="178"/>
      <c r="N369" s="179"/>
      <c r="O369" t="s">
        <v>513</v>
      </c>
    </row>
    <row r="370" spans="1:15" ht="20.100000000000001" customHeight="1">
      <c r="A370">
        <v>195</v>
      </c>
      <c r="B370" s="65">
        <v>11</v>
      </c>
      <c r="C370" s="104">
        <v>2321722671</v>
      </c>
      <c r="D370" s="117" t="s">
        <v>436</v>
      </c>
      <c r="E370" s="118" t="s">
        <v>105</v>
      </c>
      <c r="F370" s="108" t="s">
        <v>428</v>
      </c>
      <c r="G370" s="108" t="s">
        <v>536</v>
      </c>
      <c r="H370" s="69"/>
      <c r="I370" s="70"/>
      <c r="J370" s="70"/>
      <c r="K370" s="70"/>
      <c r="L370" s="177" t="s">
        <v>267</v>
      </c>
      <c r="M370" s="178"/>
      <c r="N370" s="179"/>
      <c r="O370" t="s">
        <v>513</v>
      </c>
    </row>
    <row r="371" spans="1:15" ht="20.100000000000001" customHeight="1">
      <c r="A371">
        <v>196</v>
      </c>
      <c r="B371" s="65">
        <v>12</v>
      </c>
      <c r="C371" s="104">
        <v>2320720891</v>
      </c>
      <c r="D371" s="117" t="s">
        <v>437</v>
      </c>
      <c r="E371" s="118" t="s">
        <v>183</v>
      </c>
      <c r="F371" s="108" t="s">
        <v>428</v>
      </c>
      <c r="G371" s="108" t="s">
        <v>536</v>
      </c>
      <c r="H371" s="69"/>
      <c r="I371" s="70"/>
      <c r="J371" s="70"/>
      <c r="K371" s="70"/>
      <c r="L371" s="177" t="s">
        <v>267</v>
      </c>
      <c r="M371" s="178"/>
      <c r="N371" s="179"/>
      <c r="O371" t="s">
        <v>513</v>
      </c>
    </row>
    <row r="372" spans="1:15" ht="20.100000000000001" customHeight="1">
      <c r="A372">
        <v>197</v>
      </c>
      <c r="B372" s="65">
        <v>13</v>
      </c>
      <c r="C372" s="104">
        <v>2320713573</v>
      </c>
      <c r="D372" s="117" t="s">
        <v>438</v>
      </c>
      <c r="E372" s="118" t="s">
        <v>150</v>
      </c>
      <c r="F372" s="108" t="s">
        <v>428</v>
      </c>
      <c r="G372" s="108" t="s">
        <v>536</v>
      </c>
      <c r="H372" s="69"/>
      <c r="I372" s="70"/>
      <c r="J372" s="70"/>
      <c r="K372" s="70"/>
      <c r="L372" s="177" t="s">
        <v>267</v>
      </c>
      <c r="M372" s="178"/>
      <c r="N372" s="179"/>
      <c r="O372" t="s">
        <v>513</v>
      </c>
    </row>
    <row r="373" spans="1:15" ht="20.100000000000001" customHeight="1">
      <c r="A373">
        <v>198</v>
      </c>
      <c r="B373" s="65">
        <v>14</v>
      </c>
      <c r="C373" s="104">
        <v>2320715312</v>
      </c>
      <c r="D373" s="117" t="s">
        <v>201</v>
      </c>
      <c r="E373" s="118" t="s">
        <v>122</v>
      </c>
      <c r="F373" s="108" t="s">
        <v>428</v>
      </c>
      <c r="G373" s="108" t="s">
        <v>536</v>
      </c>
      <c r="H373" s="69"/>
      <c r="I373" s="70"/>
      <c r="J373" s="70"/>
      <c r="K373" s="70"/>
      <c r="L373" s="177" t="s">
        <v>267</v>
      </c>
      <c r="M373" s="178"/>
      <c r="N373" s="179"/>
      <c r="O373" t="s">
        <v>513</v>
      </c>
    </row>
    <row r="374" spans="1:15" ht="20.100000000000001" customHeight="1">
      <c r="A374">
        <v>199</v>
      </c>
      <c r="B374" s="65">
        <v>15</v>
      </c>
      <c r="C374" s="104">
        <v>2320716475</v>
      </c>
      <c r="D374" s="117" t="s">
        <v>439</v>
      </c>
      <c r="E374" s="118" t="s">
        <v>122</v>
      </c>
      <c r="F374" s="108" t="s">
        <v>428</v>
      </c>
      <c r="G374" s="108" t="s">
        <v>536</v>
      </c>
      <c r="H374" s="69"/>
      <c r="I374" s="70"/>
      <c r="J374" s="70"/>
      <c r="K374" s="70"/>
      <c r="L374" s="177" t="s">
        <v>267</v>
      </c>
      <c r="M374" s="178"/>
      <c r="N374" s="179"/>
      <c r="O374" t="s">
        <v>513</v>
      </c>
    </row>
    <row r="375" spans="1:15" ht="20.100000000000001" customHeight="1">
      <c r="A375">
        <v>200</v>
      </c>
      <c r="B375" s="65">
        <v>16</v>
      </c>
      <c r="C375" s="104">
        <v>2320725261</v>
      </c>
      <c r="D375" s="117" t="s">
        <v>440</v>
      </c>
      <c r="E375" s="118" t="s">
        <v>122</v>
      </c>
      <c r="F375" s="108" t="s">
        <v>428</v>
      </c>
      <c r="G375" s="108" t="s">
        <v>536</v>
      </c>
      <c r="H375" s="69"/>
      <c r="I375" s="70"/>
      <c r="J375" s="70"/>
      <c r="K375" s="70"/>
      <c r="L375" s="177" t="s">
        <v>286</v>
      </c>
      <c r="M375" s="178"/>
      <c r="N375" s="179"/>
      <c r="O375" t="s">
        <v>513</v>
      </c>
    </row>
    <row r="376" spans="1:15" ht="20.100000000000001" customHeight="1">
      <c r="A376">
        <v>201</v>
      </c>
      <c r="B376" s="65">
        <v>17</v>
      </c>
      <c r="C376" s="104">
        <v>2320720827</v>
      </c>
      <c r="D376" s="117" t="s">
        <v>221</v>
      </c>
      <c r="E376" s="118" t="s">
        <v>106</v>
      </c>
      <c r="F376" s="108" t="s">
        <v>428</v>
      </c>
      <c r="G376" s="108" t="s">
        <v>536</v>
      </c>
      <c r="H376" s="69"/>
      <c r="I376" s="70"/>
      <c r="J376" s="70"/>
      <c r="K376" s="70"/>
      <c r="L376" s="177" t="s">
        <v>267</v>
      </c>
      <c r="M376" s="178"/>
      <c r="N376" s="179"/>
      <c r="O376" t="s">
        <v>513</v>
      </c>
    </row>
    <row r="377" spans="1:15" ht="20.100000000000001" customHeight="1">
      <c r="A377">
        <v>202</v>
      </c>
      <c r="B377" s="65">
        <v>18</v>
      </c>
      <c r="C377" s="104">
        <v>2321716977</v>
      </c>
      <c r="D377" s="117" t="s">
        <v>441</v>
      </c>
      <c r="E377" s="118" t="s">
        <v>94</v>
      </c>
      <c r="F377" s="108" t="s">
        <v>428</v>
      </c>
      <c r="G377" s="108" t="s">
        <v>536</v>
      </c>
      <c r="H377" s="69"/>
      <c r="I377" s="70"/>
      <c r="J377" s="70"/>
      <c r="K377" s="70"/>
      <c r="L377" s="177" t="s">
        <v>267</v>
      </c>
      <c r="M377" s="178"/>
      <c r="N377" s="179"/>
      <c r="O377" t="s">
        <v>513</v>
      </c>
    </row>
    <row r="378" spans="1:15" ht="20.100000000000001" customHeight="1">
      <c r="A378">
        <v>203</v>
      </c>
      <c r="B378" s="65">
        <v>19</v>
      </c>
      <c r="C378" s="104">
        <v>2321717042</v>
      </c>
      <c r="D378" s="117" t="s">
        <v>148</v>
      </c>
      <c r="E378" s="118" t="s">
        <v>94</v>
      </c>
      <c r="F378" s="108" t="s">
        <v>428</v>
      </c>
      <c r="G378" s="108" t="s">
        <v>536</v>
      </c>
      <c r="H378" s="69"/>
      <c r="I378" s="70"/>
      <c r="J378" s="70"/>
      <c r="K378" s="70"/>
      <c r="L378" s="177" t="s">
        <v>286</v>
      </c>
      <c r="M378" s="178"/>
      <c r="N378" s="179"/>
      <c r="O378" t="s">
        <v>513</v>
      </c>
    </row>
    <row r="379" spans="1:15" ht="20.100000000000001" customHeight="1">
      <c r="A379">
        <v>204</v>
      </c>
      <c r="B379" s="65">
        <v>20</v>
      </c>
      <c r="C379" s="104">
        <v>2320724785</v>
      </c>
      <c r="D379" s="117" t="s">
        <v>442</v>
      </c>
      <c r="E379" s="118" t="s">
        <v>130</v>
      </c>
      <c r="F379" s="108" t="s">
        <v>428</v>
      </c>
      <c r="G379" s="108" t="s">
        <v>536</v>
      </c>
      <c r="H379" s="69"/>
      <c r="I379" s="70"/>
      <c r="J379" s="70"/>
      <c r="K379" s="70"/>
      <c r="L379" s="177" t="s">
        <v>267</v>
      </c>
      <c r="M379" s="178"/>
      <c r="N379" s="179"/>
      <c r="O379" t="s">
        <v>513</v>
      </c>
    </row>
    <row r="380" spans="1:15" ht="20.100000000000001" customHeight="1">
      <c r="A380">
        <v>205</v>
      </c>
      <c r="B380" s="65">
        <v>21</v>
      </c>
      <c r="C380" s="104">
        <v>2321724886</v>
      </c>
      <c r="D380" s="117" t="s">
        <v>284</v>
      </c>
      <c r="E380" s="118" t="s">
        <v>257</v>
      </c>
      <c r="F380" s="108" t="s">
        <v>428</v>
      </c>
      <c r="G380" s="108" t="s">
        <v>536</v>
      </c>
      <c r="H380" s="69"/>
      <c r="I380" s="70"/>
      <c r="J380" s="70"/>
      <c r="K380" s="70"/>
      <c r="L380" s="177" t="s">
        <v>267</v>
      </c>
      <c r="M380" s="178"/>
      <c r="N380" s="179"/>
      <c r="O380" t="s">
        <v>513</v>
      </c>
    </row>
    <row r="381" spans="1:15" ht="20.100000000000001" customHeight="1">
      <c r="A381">
        <v>206</v>
      </c>
      <c r="B381" s="65">
        <v>22</v>
      </c>
      <c r="C381" s="104">
        <v>2321717170</v>
      </c>
      <c r="D381" s="117" t="s">
        <v>443</v>
      </c>
      <c r="E381" s="118" t="s">
        <v>134</v>
      </c>
      <c r="F381" s="108" t="s">
        <v>428</v>
      </c>
      <c r="G381" s="108" t="s">
        <v>536</v>
      </c>
      <c r="H381" s="69"/>
      <c r="I381" s="70"/>
      <c r="J381" s="70"/>
      <c r="K381" s="70"/>
      <c r="L381" s="177" t="s">
        <v>267</v>
      </c>
      <c r="M381" s="178"/>
      <c r="N381" s="179"/>
      <c r="O381" t="s">
        <v>513</v>
      </c>
    </row>
    <row r="382" spans="1:15" ht="20.100000000000001" customHeight="1">
      <c r="A382">
        <v>207</v>
      </c>
      <c r="B382" s="65">
        <v>23</v>
      </c>
      <c r="C382" s="104">
        <v>2321724947</v>
      </c>
      <c r="D382" s="117" t="s">
        <v>444</v>
      </c>
      <c r="E382" s="118" t="s">
        <v>134</v>
      </c>
      <c r="F382" s="108" t="s">
        <v>428</v>
      </c>
      <c r="G382" s="108" t="s">
        <v>536</v>
      </c>
      <c r="H382" s="69"/>
      <c r="I382" s="70"/>
      <c r="J382" s="70"/>
      <c r="K382" s="70"/>
      <c r="L382" s="177" t="s">
        <v>286</v>
      </c>
      <c r="M382" s="178"/>
      <c r="N382" s="179"/>
      <c r="O382" t="s">
        <v>513</v>
      </c>
    </row>
    <row r="383" spans="1:15" ht="20.100000000000001" customHeight="1">
      <c r="A383">
        <v>0</v>
      </c>
      <c r="B383" s="65">
        <v>24</v>
      </c>
      <c r="C383" s="104" t="s">
        <v>267</v>
      </c>
      <c r="D383" s="117" t="s">
        <v>267</v>
      </c>
      <c r="E383" s="118" t="s">
        <v>267</v>
      </c>
      <c r="F383" s="108" t="s">
        <v>267</v>
      </c>
      <c r="G383" s="108" t="s">
        <v>267</v>
      </c>
      <c r="H383" s="69"/>
      <c r="I383" s="70"/>
      <c r="J383" s="70"/>
      <c r="K383" s="70"/>
      <c r="L383" s="177" t="s">
        <v>267</v>
      </c>
      <c r="M383" s="178"/>
      <c r="N383" s="179"/>
      <c r="O383" t="s">
        <v>513</v>
      </c>
    </row>
    <row r="384" spans="1:15" ht="20.100000000000001" customHeight="1">
      <c r="A384">
        <v>0</v>
      </c>
      <c r="B384" s="65">
        <v>25</v>
      </c>
      <c r="C384" s="104" t="s">
        <v>267</v>
      </c>
      <c r="D384" s="117" t="s">
        <v>267</v>
      </c>
      <c r="E384" s="118" t="s">
        <v>267</v>
      </c>
      <c r="F384" s="108" t="s">
        <v>267</v>
      </c>
      <c r="G384" s="108" t="s">
        <v>267</v>
      </c>
      <c r="H384" s="69"/>
      <c r="I384" s="70"/>
      <c r="J384" s="70"/>
      <c r="K384" s="70"/>
      <c r="L384" s="177" t="s">
        <v>267</v>
      </c>
      <c r="M384" s="178"/>
      <c r="N384" s="179"/>
      <c r="O384" t="s">
        <v>513</v>
      </c>
    </row>
    <row r="385" spans="1:16" ht="20.100000000000001" customHeight="1">
      <c r="A385">
        <v>0</v>
      </c>
      <c r="B385" s="65">
        <v>26</v>
      </c>
      <c r="C385" s="104" t="s">
        <v>267</v>
      </c>
      <c r="D385" s="117" t="s">
        <v>267</v>
      </c>
      <c r="E385" s="118" t="s">
        <v>267</v>
      </c>
      <c r="F385" s="108" t="s">
        <v>267</v>
      </c>
      <c r="G385" s="108" t="s">
        <v>267</v>
      </c>
      <c r="H385" s="69"/>
      <c r="I385" s="70"/>
      <c r="J385" s="70"/>
      <c r="K385" s="70"/>
      <c r="L385" s="177" t="s">
        <v>267</v>
      </c>
      <c r="M385" s="178"/>
      <c r="N385" s="179"/>
      <c r="O385" t="s">
        <v>513</v>
      </c>
    </row>
    <row r="386" spans="1:16" ht="20.100000000000001" customHeight="1">
      <c r="A386">
        <v>0</v>
      </c>
      <c r="B386" s="65">
        <v>27</v>
      </c>
      <c r="C386" s="104" t="s">
        <v>267</v>
      </c>
      <c r="D386" s="117" t="s">
        <v>267</v>
      </c>
      <c r="E386" s="118" t="s">
        <v>267</v>
      </c>
      <c r="F386" s="108" t="s">
        <v>267</v>
      </c>
      <c r="G386" s="108" t="s">
        <v>267</v>
      </c>
      <c r="H386" s="69"/>
      <c r="I386" s="70"/>
      <c r="J386" s="70"/>
      <c r="K386" s="70"/>
      <c r="L386" s="177" t="s">
        <v>267</v>
      </c>
      <c r="M386" s="178"/>
      <c r="N386" s="179"/>
      <c r="O386" t="s">
        <v>513</v>
      </c>
    </row>
    <row r="387" spans="1:16" ht="20.100000000000001" customHeight="1">
      <c r="A387">
        <v>0</v>
      </c>
      <c r="B387" s="65">
        <v>28</v>
      </c>
      <c r="C387" s="104" t="s">
        <v>267</v>
      </c>
      <c r="D387" s="117" t="s">
        <v>267</v>
      </c>
      <c r="E387" s="118" t="s">
        <v>267</v>
      </c>
      <c r="F387" s="108" t="s">
        <v>267</v>
      </c>
      <c r="G387" s="108" t="s">
        <v>267</v>
      </c>
      <c r="H387" s="69"/>
      <c r="I387" s="70"/>
      <c r="J387" s="70"/>
      <c r="K387" s="70"/>
      <c r="L387" s="177" t="s">
        <v>267</v>
      </c>
      <c r="M387" s="178"/>
      <c r="N387" s="179"/>
      <c r="O387" t="s">
        <v>513</v>
      </c>
    </row>
    <row r="388" spans="1:16" ht="20.100000000000001" customHeight="1">
      <c r="A388">
        <v>0</v>
      </c>
      <c r="B388" s="65">
        <v>29</v>
      </c>
      <c r="C388" s="104" t="s">
        <v>267</v>
      </c>
      <c r="D388" s="117" t="s">
        <v>267</v>
      </c>
      <c r="E388" s="118" t="s">
        <v>267</v>
      </c>
      <c r="F388" s="108" t="s">
        <v>267</v>
      </c>
      <c r="G388" s="108" t="s">
        <v>267</v>
      </c>
      <c r="H388" s="69"/>
      <c r="I388" s="70"/>
      <c r="J388" s="70"/>
      <c r="K388" s="70"/>
      <c r="L388" s="177" t="s">
        <v>267</v>
      </c>
      <c r="M388" s="178"/>
      <c r="N388" s="179"/>
      <c r="O388" t="s">
        <v>513</v>
      </c>
    </row>
    <row r="389" spans="1:16" ht="20.100000000000001" customHeight="1">
      <c r="A389">
        <v>0</v>
      </c>
      <c r="B389" s="72">
        <v>30</v>
      </c>
      <c r="C389" s="104" t="s">
        <v>267</v>
      </c>
      <c r="D389" s="117" t="s">
        <v>267</v>
      </c>
      <c r="E389" s="118" t="s">
        <v>267</v>
      </c>
      <c r="F389" s="108" t="s">
        <v>267</v>
      </c>
      <c r="G389" s="108" t="s">
        <v>267</v>
      </c>
      <c r="H389" s="73"/>
      <c r="I389" s="74"/>
      <c r="J389" s="74"/>
      <c r="K389" s="74"/>
      <c r="L389" s="177" t="s">
        <v>267</v>
      </c>
      <c r="M389" s="178"/>
      <c r="N389" s="179"/>
      <c r="O389" t="s">
        <v>513</v>
      </c>
    </row>
    <row r="390" spans="1:16" ht="23.25" customHeight="1">
      <c r="A390">
        <v>0</v>
      </c>
      <c r="B390" s="75" t="s">
        <v>74</v>
      </c>
      <c r="C390" s="105"/>
      <c r="D390" s="77"/>
      <c r="E390" s="78"/>
      <c r="F390" s="109"/>
      <c r="G390" s="109"/>
      <c r="H390" s="80"/>
      <c r="I390" s="81"/>
      <c r="J390" s="81"/>
      <c r="K390" s="81"/>
      <c r="L390" s="119"/>
      <c r="M390" s="119"/>
      <c r="N390" s="119"/>
    </row>
    <row r="391" spans="1:16" ht="20.100000000000001" customHeight="1">
      <c r="A391">
        <v>0</v>
      </c>
      <c r="B391" s="82" t="s">
        <v>293</v>
      </c>
      <c r="C391" s="106"/>
      <c r="D391" s="84"/>
      <c r="E391" s="85"/>
      <c r="F391" s="110"/>
      <c r="G391" s="110"/>
      <c r="H391" s="87"/>
      <c r="I391" s="88"/>
      <c r="J391" s="88"/>
      <c r="K391" s="88"/>
      <c r="L391" s="89"/>
      <c r="M391" s="89"/>
      <c r="N391" s="89"/>
    </row>
    <row r="392" spans="1:16" ht="20.100000000000001" customHeight="1">
      <c r="A392">
        <v>0</v>
      </c>
      <c r="B392" s="90"/>
      <c r="C392" s="106"/>
      <c r="D392" s="84"/>
      <c r="E392" s="85"/>
      <c r="F392" s="110"/>
      <c r="G392" s="110"/>
      <c r="H392" s="87"/>
      <c r="I392" s="88"/>
      <c r="J392" s="88"/>
      <c r="K392" s="88"/>
      <c r="L392" s="89"/>
      <c r="M392" s="89"/>
      <c r="N392" s="89"/>
    </row>
    <row r="393" spans="1:16" ht="18" customHeight="1">
      <c r="A393" s="100">
        <v>0</v>
      </c>
      <c r="B393" s="90"/>
      <c r="C393" s="106"/>
      <c r="D393" s="84"/>
      <c r="E393" s="85"/>
      <c r="F393" s="110"/>
      <c r="G393" s="110"/>
      <c r="H393" s="87"/>
      <c r="I393" s="88"/>
      <c r="J393" s="88"/>
      <c r="K393" s="88"/>
      <c r="L393" s="89"/>
      <c r="M393" s="89"/>
      <c r="N393" s="89"/>
    </row>
    <row r="394" spans="1:16" ht="20.100000000000001" customHeight="1">
      <c r="A394" s="100">
        <v>0</v>
      </c>
      <c r="C394" s="112" t="s">
        <v>292</v>
      </c>
      <c r="D394" s="84"/>
      <c r="E394" s="85"/>
      <c r="F394" s="110"/>
      <c r="G394" s="110"/>
      <c r="H394" s="87"/>
      <c r="I394" s="88"/>
      <c r="J394" s="88"/>
      <c r="K394" s="88"/>
      <c r="L394" s="89"/>
      <c r="M394" s="89"/>
      <c r="N394" s="89"/>
    </row>
    <row r="395" spans="1:16" ht="13.5" customHeight="1">
      <c r="A395" s="100">
        <v>0</v>
      </c>
      <c r="B395" s="91"/>
      <c r="C395" s="106"/>
      <c r="D395" s="84"/>
      <c r="E395" s="85"/>
      <c r="F395" s="110"/>
      <c r="G395" s="110"/>
      <c r="H395" s="115" t="s">
        <v>539</v>
      </c>
      <c r="I395" s="116">
        <v>13</v>
      </c>
      <c r="J395" s="88"/>
      <c r="K395" s="88"/>
      <c r="L395" s="113" t="s">
        <v>50</v>
      </c>
      <c r="M395" s="114" t="e">
        <v>#NAME?</v>
      </c>
      <c r="N395" s="114"/>
      <c r="O395" s="102"/>
      <c r="P395" s="102"/>
    </row>
    <row r="397" spans="1:16" s="56" customFormat="1">
      <c r="C397" s="190" t="s">
        <v>60</v>
      </c>
      <c r="D397" s="190"/>
      <c r="E397" s="57"/>
      <c r="F397" s="174" t="s">
        <v>287</v>
      </c>
      <c r="G397" s="174"/>
      <c r="H397" s="174"/>
      <c r="I397" s="174"/>
      <c r="J397" s="174"/>
      <c r="K397" s="174"/>
      <c r="L397" s="58" t="s">
        <v>505</v>
      </c>
    </row>
    <row r="398" spans="1:16" s="56" customFormat="1">
      <c r="C398" s="190" t="s">
        <v>62</v>
      </c>
      <c r="D398" s="190"/>
      <c r="E398" s="59" t="s">
        <v>483</v>
      </c>
      <c r="F398" s="191" t="s">
        <v>509</v>
      </c>
      <c r="G398" s="191"/>
      <c r="H398" s="191"/>
      <c r="I398" s="191"/>
      <c r="J398" s="191"/>
      <c r="K398" s="191"/>
      <c r="L398" s="60" t="s">
        <v>63</v>
      </c>
      <c r="M398" s="61" t="s">
        <v>64</v>
      </c>
      <c r="N398" s="61">
        <v>3</v>
      </c>
    </row>
    <row r="399" spans="1:16" s="62" customFormat="1" ht="18.75" customHeight="1">
      <c r="C399" s="63" t="s">
        <v>489</v>
      </c>
      <c r="D399" s="175" t="s">
        <v>510</v>
      </c>
      <c r="E399" s="175"/>
      <c r="F399" s="175"/>
      <c r="G399" s="175"/>
      <c r="H399" s="175"/>
      <c r="I399" s="175"/>
      <c r="J399" s="175"/>
      <c r="K399" s="175"/>
      <c r="L399" s="60" t="s">
        <v>65</v>
      </c>
      <c r="M399" s="60" t="s">
        <v>64</v>
      </c>
      <c r="N399" s="60">
        <v>2</v>
      </c>
    </row>
    <row r="400" spans="1:16" s="62" customFormat="1" ht="18.75" customHeight="1">
      <c r="B400" s="176" t="s">
        <v>540</v>
      </c>
      <c r="C400" s="176"/>
      <c r="D400" s="176"/>
      <c r="E400" s="176"/>
      <c r="F400" s="176"/>
      <c r="G400" s="176"/>
      <c r="H400" s="176"/>
      <c r="I400" s="176"/>
      <c r="J400" s="176"/>
      <c r="K400" s="176"/>
      <c r="L400" s="60" t="s">
        <v>66</v>
      </c>
      <c r="M400" s="60" t="s">
        <v>64</v>
      </c>
      <c r="N400" s="60">
        <v>1</v>
      </c>
    </row>
    <row r="401" spans="1:15" ht="9" customHeight="1"/>
    <row r="402" spans="1:15" ht="15" customHeight="1">
      <c r="B402" s="170" t="s">
        <v>4</v>
      </c>
      <c r="C402" s="171" t="s">
        <v>67</v>
      </c>
      <c r="D402" s="172" t="s">
        <v>9</v>
      </c>
      <c r="E402" s="173" t="s">
        <v>10</v>
      </c>
      <c r="F402" s="171" t="s">
        <v>78</v>
      </c>
      <c r="G402" s="171" t="s">
        <v>79</v>
      </c>
      <c r="H402" s="171" t="s">
        <v>69</v>
      </c>
      <c r="I402" s="171" t="s">
        <v>70</v>
      </c>
      <c r="J402" s="180" t="s">
        <v>59</v>
      </c>
      <c r="K402" s="180"/>
      <c r="L402" s="181" t="s">
        <v>71</v>
      </c>
      <c r="M402" s="182"/>
      <c r="N402" s="183"/>
    </row>
    <row r="403" spans="1:15" ht="27" customHeight="1">
      <c r="B403" s="170"/>
      <c r="C403" s="170"/>
      <c r="D403" s="172"/>
      <c r="E403" s="173"/>
      <c r="F403" s="170"/>
      <c r="G403" s="170"/>
      <c r="H403" s="170"/>
      <c r="I403" s="170"/>
      <c r="J403" s="64" t="s">
        <v>72</v>
      </c>
      <c r="K403" s="64" t="s">
        <v>73</v>
      </c>
      <c r="L403" s="184"/>
      <c r="M403" s="185"/>
      <c r="N403" s="186"/>
    </row>
    <row r="404" spans="1:15" ht="20.100000000000001" customHeight="1">
      <c r="A404">
        <v>208</v>
      </c>
      <c r="B404" s="65">
        <v>1</v>
      </c>
      <c r="C404" s="104">
        <v>2321719717</v>
      </c>
      <c r="D404" s="117" t="s">
        <v>445</v>
      </c>
      <c r="E404" s="118" t="s">
        <v>121</v>
      </c>
      <c r="F404" s="108" t="s">
        <v>428</v>
      </c>
      <c r="G404" s="108" t="s">
        <v>536</v>
      </c>
      <c r="H404" s="69"/>
      <c r="I404" s="70"/>
      <c r="J404" s="70"/>
      <c r="K404" s="70"/>
      <c r="L404" s="187" t="s">
        <v>286</v>
      </c>
      <c r="M404" s="188"/>
      <c r="N404" s="189"/>
      <c r="O404" t="s">
        <v>513</v>
      </c>
    </row>
    <row r="405" spans="1:15" ht="20.100000000000001" customHeight="1">
      <c r="A405">
        <v>209</v>
      </c>
      <c r="B405" s="65">
        <v>2</v>
      </c>
      <c r="C405" s="104">
        <v>2320716571</v>
      </c>
      <c r="D405" s="117" t="s">
        <v>446</v>
      </c>
      <c r="E405" s="118" t="s">
        <v>175</v>
      </c>
      <c r="F405" s="108" t="s">
        <v>428</v>
      </c>
      <c r="G405" s="108" t="s">
        <v>536</v>
      </c>
      <c r="H405" s="69"/>
      <c r="I405" s="70"/>
      <c r="J405" s="70"/>
      <c r="K405" s="70"/>
      <c r="L405" s="177" t="s">
        <v>267</v>
      </c>
      <c r="M405" s="178"/>
      <c r="N405" s="179"/>
      <c r="O405" t="s">
        <v>513</v>
      </c>
    </row>
    <row r="406" spans="1:15" ht="20.100000000000001" customHeight="1">
      <c r="A406">
        <v>210</v>
      </c>
      <c r="B406" s="65">
        <v>3</v>
      </c>
      <c r="C406" s="104">
        <v>2320716454</v>
      </c>
      <c r="D406" s="117" t="s">
        <v>447</v>
      </c>
      <c r="E406" s="118" t="s">
        <v>238</v>
      </c>
      <c r="F406" s="108" t="s">
        <v>428</v>
      </c>
      <c r="G406" s="108" t="s">
        <v>536</v>
      </c>
      <c r="H406" s="69"/>
      <c r="I406" s="70"/>
      <c r="J406" s="70"/>
      <c r="K406" s="70"/>
      <c r="L406" s="177" t="s">
        <v>267</v>
      </c>
      <c r="M406" s="178"/>
      <c r="N406" s="179"/>
      <c r="O406" t="s">
        <v>513</v>
      </c>
    </row>
    <row r="407" spans="1:15" ht="20.100000000000001" customHeight="1">
      <c r="A407">
        <v>211</v>
      </c>
      <c r="B407" s="65">
        <v>4</v>
      </c>
      <c r="C407" s="104">
        <v>2321711451</v>
      </c>
      <c r="D407" s="117" t="s">
        <v>244</v>
      </c>
      <c r="E407" s="118" t="s">
        <v>173</v>
      </c>
      <c r="F407" s="108" t="s">
        <v>428</v>
      </c>
      <c r="G407" s="108" t="s">
        <v>536</v>
      </c>
      <c r="H407" s="69"/>
      <c r="I407" s="70"/>
      <c r="J407" s="70"/>
      <c r="K407" s="70"/>
      <c r="L407" s="177" t="s">
        <v>267</v>
      </c>
      <c r="M407" s="178"/>
      <c r="N407" s="179"/>
      <c r="O407" t="s">
        <v>513</v>
      </c>
    </row>
    <row r="408" spans="1:15" ht="20.100000000000001" customHeight="1">
      <c r="A408">
        <v>212</v>
      </c>
      <c r="B408" s="65">
        <v>5</v>
      </c>
      <c r="C408" s="104">
        <v>2320716930</v>
      </c>
      <c r="D408" s="117" t="s">
        <v>448</v>
      </c>
      <c r="E408" s="118" t="s">
        <v>156</v>
      </c>
      <c r="F408" s="108" t="s">
        <v>428</v>
      </c>
      <c r="G408" s="108" t="s">
        <v>536</v>
      </c>
      <c r="H408" s="69"/>
      <c r="I408" s="70"/>
      <c r="J408" s="70"/>
      <c r="K408" s="70"/>
      <c r="L408" s="177" t="s">
        <v>267</v>
      </c>
      <c r="M408" s="178"/>
      <c r="N408" s="179"/>
      <c r="O408" t="s">
        <v>513</v>
      </c>
    </row>
    <row r="409" spans="1:15" ht="20.100000000000001" customHeight="1">
      <c r="A409">
        <v>213</v>
      </c>
      <c r="B409" s="65">
        <v>6</v>
      </c>
      <c r="C409" s="104">
        <v>23217211899</v>
      </c>
      <c r="D409" s="117" t="s">
        <v>449</v>
      </c>
      <c r="E409" s="118" t="s">
        <v>231</v>
      </c>
      <c r="F409" s="108" t="s">
        <v>428</v>
      </c>
      <c r="G409" s="108" t="s">
        <v>536</v>
      </c>
      <c r="H409" s="69"/>
      <c r="I409" s="70"/>
      <c r="J409" s="70"/>
      <c r="K409" s="70"/>
      <c r="L409" s="177" t="s">
        <v>267</v>
      </c>
      <c r="M409" s="178"/>
      <c r="N409" s="179"/>
      <c r="O409" t="s">
        <v>513</v>
      </c>
    </row>
    <row r="410" spans="1:15" ht="20.100000000000001" customHeight="1">
      <c r="A410">
        <v>214</v>
      </c>
      <c r="B410" s="65">
        <v>7</v>
      </c>
      <c r="C410" s="104">
        <v>2320716431</v>
      </c>
      <c r="D410" s="117" t="s">
        <v>450</v>
      </c>
      <c r="E410" s="118" t="s">
        <v>149</v>
      </c>
      <c r="F410" s="108" t="s">
        <v>428</v>
      </c>
      <c r="G410" s="108" t="s">
        <v>536</v>
      </c>
      <c r="H410" s="69"/>
      <c r="I410" s="70"/>
      <c r="J410" s="70"/>
      <c r="K410" s="70"/>
      <c r="L410" s="177" t="s">
        <v>267</v>
      </c>
      <c r="M410" s="178"/>
      <c r="N410" s="179"/>
      <c r="O410" t="s">
        <v>513</v>
      </c>
    </row>
    <row r="411" spans="1:15" ht="20.100000000000001" customHeight="1">
      <c r="A411">
        <v>215</v>
      </c>
      <c r="B411" s="65">
        <v>8</v>
      </c>
      <c r="C411" s="104">
        <v>2320716950</v>
      </c>
      <c r="D411" s="117" t="s">
        <v>451</v>
      </c>
      <c r="E411" s="118" t="s">
        <v>158</v>
      </c>
      <c r="F411" s="108" t="s">
        <v>428</v>
      </c>
      <c r="G411" s="108" t="s">
        <v>536</v>
      </c>
      <c r="H411" s="69"/>
      <c r="I411" s="70"/>
      <c r="J411" s="70"/>
      <c r="K411" s="70"/>
      <c r="L411" s="177" t="s">
        <v>267</v>
      </c>
      <c r="M411" s="178"/>
      <c r="N411" s="179"/>
      <c r="O411" t="s">
        <v>513</v>
      </c>
    </row>
    <row r="412" spans="1:15" ht="20.100000000000001" customHeight="1">
      <c r="A412">
        <v>216</v>
      </c>
      <c r="B412" s="65">
        <v>9</v>
      </c>
      <c r="C412" s="104">
        <v>2320716898</v>
      </c>
      <c r="D412" s="117" t="s">
        <v>452</v>
      </c>
      <c r="E412" s="118" t="s">
        <v>128</v>
      </c>
      <c r="F412" s="108" t="s">
        <v>428</v>
      </c>
      <c r="G412" s="108" t="s">
        <v>536</v>
      </c>
      <c r="H412" s="69"/>
      <c r="I412" s="70"/>
      <c r="J412" s="70"/>
      <c r="K412" s="70"/>
      <c r="L412" s="177" t="s">
        <v>267</v>
      </c>
      <c r="M412" s="178"/>
      <c r="N412" s="179"/>
      <c r="O412" t="s">
        <v>513</v>
      </c>
    </row>
    <row r="413" spans="1:15" ht="20.100000000000001" customHeight="1">
      <c r="A413">
        <v>217</v>
      </c>
      <c r="B413" s="65">
        <v>10</v>
      </c>
      <c r="C413" s="104">
        <v>2320716393</v>
      </c>
      <c r="D413" s="117" t="s">
        <v>453</v>
      </c>
      <c r="E413" s="118" t="s">
        <v>116</v>
      </c>
      <c r="F413" s="108" t="s">
        <v>454</v>
      </c>
      <c r="G413" s="108" t="s">
        <v>536</v>
      </c>
      <c r="H413" s="69"/>
      <c r="I413" s="70"/>
      <c r="J413" s="70"/>
      <c r="K413" s="70"/>
      <c r="L413" s="177" t="s">
        <v>267</v>
      </c>
      <c r="M413" s="178"/>
      <c r="N413" s="179"/>
      <c r="O413" t="s">
        <v>513</v>
      </c>
    </row>
    <row r="414" spans="1:15" ht="20.100000000000001" customHeight="1">
      <c r="A414">
        <v>218</v>
      </c>
      <c r="B414" s="65">
        <v>11</v>
      </c>
      <c r="C414" s="104">
        <v>2320716828</v>
      </c>
      <c r="D414" s="117" t="s">
        <v>455</v>
      </c>
      <c r="E414" s="118" t="s">
        <v>116</v>
      </c>
      <c r="F414" s="108" t="s">
        <v>454</v>
      </c>
      <c r="G414" s="108" t="s">
        <v>536</v>
      </c>
      <c r="H414" s="69"/>
      <c r="I414" s="70"/>
      <c r="J414" s="70"/>
      <c r="K414" s="70"/>
      <c r="L414" s="177" t="s">
        <v>267</v>
      </c>
      <c r="M414" s="178"/>
      <c r="N414" s="179"/>
      <c r="O414" t="s">
        <v>513</v>
      </c>
    </row>
    <row r="415" spans="1:15" ht="20.100000000000001" customHeight="1">
      <c r="A415">
        <v>219</v>
      </c>
      <c r="B415" s="65">
        <v>12</v>
      </c>
      <c r="C415" s="104">
        <v>2321725250</v>
      </c>
      <c r="D415" s="117" t="s">
        <v>243</v>
      </c>
      <c r="E415" s="118" t="s">
        <v>87</v>
      </c>
      <c r="F415" s="108" t="s">
        <v>454</v>
      </c>
      <c r="G415" s="108" t="s">
        <v>536</v>
      </c>
      <c r="H415" s="69"/>
      <c r="I415" s="70"/>
      <c r="J415" s="70"/>
      <c r="K415" s="70"/>
      <c r="L415" s="177" t="s">
        <v>267</v>
      </c>
      <c r="M415" s="178"/>
      <c r="N415" s="179"/>
      <c r="O415" t="s">
        <v>513</v>
      </c>
    </row>
    <row r="416" spans="1:15" ht="20.100000000000001" customHeight="1">
      <c r="A416">
        <v>220</v>
      </c>
      <c r="B416" s="65">
        <v>13</v>
      </c>
      <c r="C416" s="104">
        <v>2320717367</v>
      </c>
      <c r="D416" s="117" t="s">
        <v>456</v>
      </c>
      <c r="E416" s="118" t="s">
        <v>184</v>
      </c>
      <c r="F416" s="108" t="s">
        <v>454</v>
      </c>
      <c r="G416" s="108" t="s">
        <v>536</v>
      </c>
      <c r="H416" s="69"/>
      <c r="I416" s="70"/>
      <c r="J416" s="70"/>
      <c r="K416" s="70"/>
      <c r="L416" s="177" t="s">
        <v>267</v>
      </c>
      <c r="M416" s="178"/>
      <c r="N416" s="179"/>
      <c r="O416" t="s">
        <v>513</v>
      </c>
    </row>
    <row r="417" spans="1:15" ht="20.100000000000001" customHeight="1">
      <c r="A417">
        <v>221</v>
      </c>
      <c r="B417" s="65">
        <v>14</v>
      </c>
      <c r="C417" s="104">
        <v>2121713668</v>
      </c>
      <c r="D417" s="117" t="s">
        <v>457</v>
      </c>
      <c r="E417" s="118" t="s">
        <v>107</v>
      </c>
      <c r="F417" s="108" t="s">
        <v>454</v>
      </c>
      <c r="G417" s="108" t="s">
        <v>514</v>
      </c>
      <c r="H417" s="69"/>
      <c r="I417" s="70"/>
      <c r="J417" s="70"/>
      <c r="K417" s="70"/>
      <c r="L417" s="177" t="s">
        <v>267</v>
      </c>
      <c r="M417" s="178"/>
      <c r="N417" s="179"/>
      <c r="O417" t="s">
        <v>513</v>
      </c>
    </row>
    <row r="418" spans="1:15" ht="20.100000000000001" customHeight="1">
      <c r="A418">
        <v>222</v>
      </c>
      <c r="B418" s="65">
        <v>15</v>
      </c>
      <c r="C418" s="104">
        <v>2321716902</v>
      </c>
      <c r="D418" s="117" t="s">
        <v>203</v>
      </c>
      <c r="E418" s="118" t="s">
        <v>107</v>
      </c>
      <c r="F418" s="108" t="s">
        <v>454</v>
      </c>
      <c r="G418" s="108" t="s">
        <v>536</v>
      </c>
      <c r="H418" s="69"/>
      <c r="I418" s="70"/>
      <c r="J418" s="70"/>
      <c r="K418" s="70"/>
      <c r="L418" s="177" t="s">
        <v>286</v>
      </c>
      <c r="M418" s="178"/>
      <c r="N418" s="179"/>
      <c r="O418" t="s">
        <v>513</v>
      </c>
    </row>
    <row r="419" spans="1:15" ht="20.100000000000001" customHeight="1">
      <c r="A419">
        <v>223</v>
      </c>
      <c r="B419" s="65">
        <v>16</v>
      </c>
      <c r="C419" s="104">
        <v>2321724546</v>
      </c>
      <c r="D419" s="117" t="s">
        <v>212</v>
      </c>
      <c r="E419" s="118" t="s">
        <v>107</v>
      </c>
      <c r="F419" s="108" t="s">
        <v>454</v>
      </c>
      <c r="G419" s="108" t="s">
        <v>536</v>
      </c>
      <c r="H419" s="69"/>
      <c r="I419" s="70"/>
      <c r="J419" s="70"/>
      <c r="K419" s="70"/>
      <c r="L419" s="177" t="s">
        <v>267</v>
      </c>
      <c r="M419" s="178"/>
      <c r="N419" s="179"/>
      <c r="O419" t="s">
        <v>513</v>
      </c>
    </row>
    <row r="420" spans="1:15" ht="20.100000000000001" customHeight="1">
      <c r="A420">
        <v>224</v>
      </c>
      <c r="B420" s="65">
        <v>17</v>
      </c>
      <c r="C420" s="104">
        <v>2321722904</v>
      </c>
      <c r="D420" s="117" t="s">
        <v>230</v>
      </c>
      <c r="E420" s="118" t="s">
        <v>95</v>
      </c>
      <c r="F420" s="108" t="s">
        <v>454</v>
      </c>
      <c r="G420" s="108" t="s">
        <v>536</v>
      </c>
      <c r="H420" s="69"/>
      <c r="I420" s="70"/>
      <c r="J420" s="70"/>
      <c r="K420" s="70"/>
      <c r="L420" s="177" t="s">
        <v>286</v>
      </c>
      <c r="M420" s="178"/>
      <c r="N420" s="179"/>
      <c r="O420" t="s">
        <v>513</v>
      </c>
    </row>
    <row r="421" spans="1:15" ht="20.100000000000001" customHeight="1">
      <c r="A421">
        <v>225</v>
      </c>
      <c r="B421" s="65">
        <v>18</v>
      </c>
      <c r="C421" s="104">
        <v>2321714931</v>
      </c>
      <c r="D421" s="117" t="s">
        <v>458</v>
      </c>
      <c r="E421" s="118" t="s">
        <v>131</v>
      </c>
      <c r="F421" s="108" t="s">
        <v>454</v>
      </c>
      <c r="G421" s="108" t="s">
        <v>536</v>
      </c>
      <c r="H421" s="69"/>
      <c r="I421" s="70"/>
      <c r="J421" s="70"/>
      <c r="K421" s="70"/>
      <c r="L421" s="177" t="s">
        <v>267</v>
      </c>
      <c r="M421" s="178"/>
      <c r="N421" s="179"/>
      <c r="O421" t="s">
        <v>513</v>
      </c>
    </row>
    <row r="422" spans="1:15" ht="20.100000000000001" customHeight="1">
      <c r="A422">
        <v>226</v>
      </c>
      <c r="B422" s="65">
        <v>19</v>
      </c>
      <c r="C422" s="104">
        <v>2321716485</v>
      </c>
      <c r="D422" s="117" t="s">
        <v>194</v>
      </c>
      <c r="E422" s="118" t="s">
        <v>161</v>
      </c>
      <c r="F422" s="108" t="s">
        <v>454</v>
      </c>
      <c r="G422" s="108" t="s">
        <v>536</v>
      </c>
      <c r="H422" s="69"/>
      <c r="I422" s="70"/>
      <c r="J422" s="70"/>
      <c r="K422" s="70"/>
      <c r="L422" s="177" t="s">
        <v>267</v>
      </c>
      <c r="M422" s="178"/>
      <c r="N422" s="179"/>
      <c r="O422" t="s">
        <v>513</v>
      </c>
    </row>
    <row r="423" spans="1:15" ht="20.100000000000001" customHeight="1">
      <c r="A423">
        <v>227</v>
      </c>
      <c r="B423" s="65">
        <v>20</v>
      </c>
      <c r="C423" s="104">
        <v>2320716756</v>
      </c>
      <c r="D423" s="117" t="s">
        <v>239</v>
      </c>
      <c r="E423" s="118" t="s">
        <v>162</v>
      </c>
      <c r="F423" s="108" t="s">
        <v>454</v>
      </c>
      <c r="G423" s="108" t="s">
        <v>536</v>
      </c>
      <c r="H423" s="69"/>
      <c r="I423" s="70"/>
      <c r="J423" s="70"/>
      <c r="K423" s="70"/>
      <c r="L423" s="177" t="s">
        <v>286</v>
      </c>
      <c r="M423" s="178"/>
      <c r="N423" s="179"/>
      <c r="O423" t="s">
        <v>513</v>
      </c>
    </row>
    <row r="424" spans="1:15" ht="20.100000000000001" customHeight="1">
      <c r="A424">
        <v>228</v>
      </c>
      <c r="B424" s="65">
        <v>21</v>
      </c>
      <c r="C424" s="104">
        <v>2321717221</v>
      </c>
      <c r="D424" s="117" t="s">
        <v>252</v>
      </c>
      <c r="E424" s="118" t="s">
        <v>100</v>
      </c>
      <c r="F424" s="108" t="s">
        <v>454</v>
      </c>
      <c r="G424" s="108" t="s">
        <v>536</v>
      </c>
      <c r="H424" s="69"/>
      <c r="I424" s="70"/>
      <c r="J424" s="70"/>
      <c r="K424" s="70"/>
      <c r="L424" s="177" t="s">
        <v>267</v>
      </c>
      <c r="M424" s="178"/>
      <c r="N424" s="179"/>
      <c r="O424" t="s">
        <v>513</v>
      </c>
    </row>
    <row r="425" spans="1:15" ht="20.100000000000001" customHeight="1">
      <c r="A425">
        <v>229</v>
      </c>
      <c r="B425" s="65">
        <v>22</v>
      </c>
      <c r="C425" s="104">
        <v>23217212440</v>
      </c>
      <c r="D425" s="117" t="s">
        <v>459</v>
      </c>
      <c r="E425" s="118" t="s">
        <v>103</v>
      </c>
      <c r="F425" s="108" t="s">
        <v>454</v>
      </c>
      <c r="G425" s="108" t="s">
        <v>536</v>
      </c>
      <c r="H425" s="69"/>
      <c r="I425" s="70"/>
      <c r="J425" s="70"/>
      <c r="K425" s="70"/>
      <c r="L425" s="177" t="s">
        <v>267</v>
      </c>
      <c r="M425" s="178"/>
      <c r="N425" s="179"/>
      <c r="O425" t="s">
        <v>513</v>
      </c>
    </row>
    <row r="426" spans="1:15" ht="20.100000000000001" customHeight="1">
      <c r="A426">
        <v>230</v>
      </c>
      <c r="B426" s="65">
        <v>23</v>
      </c>
      <c r="C426" s="104">
        <v>2320716957</v>
      </c>
      <c r="D426" s="117" t="s">
        <v>460</v>
      </c>
      <c r="E426" s="118" t="s">
        <v>214</v>
      </c>
      <c r="F426" s="108" t="s">
        <v>454</v>
      </c>
      <c r="G426" s="108" t="s">
        <v>536</v>
      </c>
      <c r="H426" s="69"/>
      <c r="I426" s="70"/>
      <c r="J426" s="70"/>
      <c r="K426" s="70"/>
      <c r="L426" s="177" t="s">
        <v>267</v>
      </c>
      <c r="M426" s="178"/>
      <c r="N426" s="179"/>
      <c r="O426" t="s">
        <v>513</v>
      </c>
    </row>
    <row r="427" spans="1:15" ht="20.100000000000001" customHeight="1">
      <c r="A427">
        <v>0</v>
      </c>
      <c r="B427" s="65">
        <v>24</v>
      </c>
      <c r="C427" s="104" t="s">
        <v>267</v>
      </c>
      <c r="D427" s="117" t="s">
        <v>267</v>
      </c>
      <c r="E427" s="118" t="s">
        <v>267</v>
      </c>
      <c r="F427" s="108" t="s">
        <v>267</v>
      </c>
      <c r="G427" s="108" t="s">
        <v>267</v>
      </c>
      <c r="H427" s="69"/>
      <c r="I427" s="70"/>
      <c r="J427" s="70"/>
      <c r="K427" s="70"/>
      <c r="L427" s="177" t="s">
        <v>267</v>
      </c>
      <c r="M427" s="178"/>
      <c r="N427" s="179"/>
      <c r="O427" t="s">
        <v>513</v>
      </c>
    </row>
    <row r="428" spans="1:15" ht="20.100000000000001" customHeight="1">
      <c r="A428">
        <v>0</v>
      </c>
      <c r="B428" s="65">
        <v>25</v>
      </c>
      <c r="C428" s="104" t="s">
        <v>267</v>
      </c>
      <c r="D428" s="117" t="s">
        <v>267</v>
      </c>
      <c r="E428" s="118" t="s">
        <v>267</v>
      </c>
      <c r="F428" s="108" t="s">
        <v>267</v>
      </c>
      <c r="G428" s="108" t="s">
        <v>267</v>
      </c>
      <c r="H428" s="69"/>
      <c r="I428" s="70"/>
      <c r="J428" s="70"/>
      <c r="K428" s="70"/>
      <c r="L428" s="177" t="s">
        <v>267</v>
      </c>
      <c r="M428" s="178"/>
      <c r="N428" s="179"/>
      <c r="O428" t="s">
        <v>513</v>
      </c>
    </row>
    <row r="429" spans="1:15" ht="20.100000000000001" customHeight="1">
      <c r="A429">
        <v>0</v>
      </c>
      <c r="B429" s="65">
        <v>26</v>
      </c>
      <c r="C429" s="104" t="s">
        <v>267</v>
      </c>
      <c r="D429" s="117" t="s">
        <v>267</v>
      </c>
      <c r="E429" s="118" t="s">
        <v>267</v>
      </c>
      <c r="F429" s="108" t="s">
        <v>267</v>
      </c>
      <c r="G429" s="108" t="s">
        <v>267</v>
      </c>
      <c r="H429" s="69"/>
      <c r="I429" s="70"/>
      <c r="J429" s="70"/>
      <c r="K429" s="70"/>
      <c r="L429" s="177" t="s">
        <v>267</v>
      </c>
      <c r="M429" s="178"/>
      <c r="N429" s="179"/>
      <c r="O429" t="s">
        <v>513</v>
      </c>
    </row>
    <row r="430" spans="1:15" ht="20.100000000000001" customHeight="1">
      <c r="A430">
        <v>0</v>
      </c>
      <c r="B430" s="65">
        <v>27</v>
      </c>
      <c r="C430" s="104" t="s">
        <v>267</v>
      </c>
      <c r="D430" s="117" t="s">
        <v>267</v>
      </c>
      <c r="E430" s="118" t="s">
        <v>267</v>
      </c>
      <c r="F430" s="108" t="s">
        <v>267</v>
      </c>
      <c r="G430" s="108" t="s">
        <v>267</v>
      </c>
      <c r="H430" s="69"/>
      <c r="I430" s="70"/>
      <c r="J430" s="70"/>
      <c r="K430" s="70"/>
      <c r="L430" s="177" t="s">
        <v>267</v>
      </c>
      <c r="M430" s="178"/>
      <c r="N430" s="179"/>
      <c r="O430" t="s">
        <v>513</v>
      </c>
    </row>
    <row r="431" spans="1:15" ht="20.100000000000001" customHeight="1">
      <c r="A431">
        <v>0</v>
      </c>
      <c r="B431" s="65">
        <v>28</v>
      </c>
      <c r="C431" s="104" t="s">
        <v>267</v>
      </c>
      <c r="D431" s="117" t="s">
        <v>267</v>
      </c>
      <c r="E431" s="118" t="s">
        <v>267</v>
      </c>
      <c r="F431" s="108" t="s">
        <v>267</v>
      </c>
      <c r="G431" s="108" t="s">
        <v>267</v>
      </c>
      <c r="H431" s="69"/>
      <c r="I431" s="70"/>
      <c r="J431" s="70"/>
      <c r="K431" s="70"/>
      <c r="L431" s="177" t="s">
        <v>267</v>
      </c>
      <c r="M431" s="178"/>
      <c r="N431" s="179"/>
      <c r="O431" t="s">
        <v>513</v>
      </c>
    </row>
    <row r="432" spans="1:15" ht="20.100000000000001" customHeight="1">
      <c r="A432">
        <v>0</v>
      </c>
      <c r="B432" s="65">
        <v>29</v>
      </c>
      <c r="C432" s="104" t="s">
        <v>267</v>
      </c>
      <c r="D432" s="117" t="s">
        <v>267</v>
      </c>
      <c r="E432" s="118" t="s">
        <v>267</v>
      </c>
      <c r="F432" s="108" t="s">
        <v>267</v>
      </c>
      <c r="G432" s="108" t="s">
        <v>267</v>
      </c>
      <c r="H432" s="69"/>
      <c r="I432" s="70"/>
      <c r="J432" s="70"/>
      <c r="K432" s="70"/>
      <c r="L432" s="177" t="s">
        <v>267</v>
      </c>
      <c r="M432" s="178"/>
      <c r="N432" s="179"/>
      <c r="O432" t="s">
        <v>513</v>
      </c>
    </row>
    <row r="433" spans="1:16" ht="20.100000000000001" customHeight="1">
      <c r="A433">
        <v>0</v>
      </c>
      <c r="B433" s="72">
        <v>30</v>
      </c>
      <c r="C433" s="104" t="s">
        <v>267</v>
      </c>
      <c r="D433" s="117" t="s">
        <v>267</v>
      </c>
      <c r="E433" s="118" t="s">
        <v>267</v>
      </c>
      <c r="F433" s="108" t="s">
        <v>267</v>
      </c>
      <c r="G433" s="108" t="s">
        <v>267</v>
      </c>
      <c r="H433" s="73"/>
      <c r="I433" s="74"/>
      <c r="J433" s="74"/>
      <c r="K433" s="74"/>
      <c r="L433" s="177" t="s">
        <v>267</v>
      </c>
      <c r="M433" s="178"/>
      <c r="N433" s="179"/>
      <c r="O433" t="s">
        <v>513</v>
      </c>
    </row>
    <row r="434" spans="1:16" ht="23.25" customHeight="1">
      <c r="A434">
        <v>0</v>
      </c>
      <c r="B434" s="75" t="s">
        <v>74</v>
      </c>
      <c r="C434" s="105"/>
      <c r="D434" s="77"/>
      <c r="E434" s="78"/>
      <c r="F434" s="109"/>
      <c r="G434" s="109"/>
      <c r="H434" s="80"/>
      <c r="I434" s="81"/>
      <c r="J434" s="81"/>
      <c r="K434" s="81"/>
      <c r="L434" s="119"/>
      <c r="M434" s="119"/>
      <c r="N434" s="119"/>
    </row>
    <row r="435" spans="1:16" ht="20.100000000000001" customHeight="1">
      <c r="A435">
        <v>0</v>
      </c>
      <c r="B435" s="82" t="s">
        <v>293</v>
      </c>
      <c r="C435" s="106"/>
      <c r="D435" s="84"/>
      <c r="E435" s="85"/>
      <c r="F435" s="110"/>
      <c r="G435" s="110"/>
      <c r="H435" s="87"/>
      <c r="I435" s="88"/>
      <c r="J435" s="88"/>
      <c r="K435" s="88"/>
      <c r="L435" s="89"/>
      <c r="M435" s="89"/>
      <c r="N435" s="89"/>
    </row>
    <row r="436" spans="1:16" ht="20.100000000000001" customHeight="1">
      <c r="A436">
        <v>0</v>
      </c>
      <c r="B436" s="90"/>
      <c r="C436" s="106"/>
      <c r="D436" s="84"/>
      <c r="E436" s="85"/>
      <c r="F436" s="110"/>
      <c r="G436" s="110"/>
      <c r="H436" s="87"/>
      <c r="I436" s="88"/>
      <c r="J436" s="88"/>
      <c r="K436" s="88"/>
      <c r="L436" s="89"/>
      <c r="M436" s="89"/>
      <c r="N436" s="89"/>
    </row>
    <row r="437" spans="1:16" ht="18" customHeight="1">
      <c r="A437" s="100">
        <v>0</v>
      </c>
      <c r="B437" s="90"/>
      <c r="C437" s="106"/>
      <c r="D437" s="84"/>
      <c r="E437" s="85"/>
      <c r="F437" s="110"/>
      <c r="G437" s="110"/>
      <c r="H437" s="87"/>
      <c r="I437" s="88"/>
      <c r="J437" s="88"/>
      <c r="K437" s="88"/>
      <c r="L437" s="89"/>
      <c r="M437" s="89"/>
      <c r="N437" s="89"/>
    </row>
    <row r="438" spans="1:16" ht="20.100000000000001" customHeight="1">
      <c r="A438" s="100">
        <v>0</v>
      </c>
      <c r="C438" s="112" t="s">
        <v>292</v>
      </c>
      <c r="D438" s="84"/>
      <c r="E438" s="85"/>
      <c r="F438" s="110"/>
      <c r="G438" s="110"/>
      <c r="H438" s="87"/>
      <c r="I438" s="88"/>
      <c r="J438" s="88"/>
      <c r="K438" s="88"/>
      <c r="L438" s="89"/>
      <c r="M438" s="89"/>
      <c r="N438" s="89"/>
    </row>
    <row r="439" spans="1:16" ht="13.5" customHeight="1">
      <c r="A439" s="100">
        <v>0</v>
      </c>
      <c r="B439" s="91"/>
      <c r="C439" s="106"/>
      <c r="D439" s="84"/>
      <c r="E439" s="85"/>
      <c r="F439" s="110"/>
      <c r="G439" s="110"/>
      <c r="H439" s="115" t="s">
        <v>541</v>
      </c>
      <c r="I439" s="116">
        <v>13</v>
      </c>
      <c r="J439" s="88"/>
      <c r="K439" s="88"/>
      <c r="L439" s="113" t="s">
        <v>50</v>
      </c>
      <c r="M439" s="114" t="e">
        <v>#NAME?</v>
      </c>
      <c r="N439" s="114"/>
      <c r="O439" s="102"/>
      <c r="P439" s="102"/>
    </row>
    <row r="441" spans="1:16" s="56" customFormat="1">
      <c r="C441" s="190" t="s">
        <v>60</v>
      </c>
      <c r="D441" s="190"/>
      <c r="E441" s="57"/>
      <c r="F441" s="174" t="s">
        <v>287</v>
      </c>
      <c r="G441" s="174"/>
      <c r="H441" s="174"/>
      <c r="I441" s="174"/>
      <c r="J441" s="174"/>
      <c r="K441" s="174"/>
      <c r="L441" s="58" t="s">
        <v>506</v>
      </c>
    </row>
    <row r="442" spans="1:16" s="56" customFormat="1">
      <c r="C442" s="190" t="s">
        <v>62</v>
      </c>
      <c r="D442" s="190"/>
      <c r="E442" s="59" t="s">
        <v>484</v>
      </c>
      <c r="F442" s="191" t="s">
        <v>509</v>
      </c>
      <c r="G442" s="191"/>
      <c r="H442" s="191"/>
      <c r="I442" s="191"/>
      <c r="J442" s="191"/>
      <c r="K442" s="191"/>
      <c r="L442" s="60" t="s">
        <v>63</v>
      </c>
      <c r="M442" s="61" t="s">
        <v>64</v>
      </c>
      <c r="N442" s="61">
        <v>3</v>
      </c>
    </row>
    <row r="443" spans="1:16" s="62" customFormat="1" ht="18.75" customHeight="1">
      <c r="C443" s="63" t="s">
        <v>493</v>
      </c>
      <c r="D443" s="175" t="s">
        <v>510</v>
      </c>
      <c r="E443" s="175"/>
      <c r="F443" s="175"/>
      <c r="G443" s="175"/>
      <c r="H443" s="175"/>
      <c r="I443" s="175"/>
      <c r="J443" s="175"/>
      <c r="K443" s="175"/>
      <c r="L443" s="60" t="s">
        <v>65</v>
      </c>
      <c r="M443" s="60" t="s">
        <v>64</v>
      </c>
      <c r="N443" s="60">
        <v>2</v>
      </c>
    </row>
    <row r="444" spans="1:16" s="62" customFormat="1" ht="18.75" customHeight="1">
      <c r="B444" s="176" t="s">
        <v>542</v>
      </c>
      <c r="C444" s="176"/>
      <c r="D444" s="176"/>
      <c r="E444" s="176"/>
      <c r="F444" s="176"/>
      <c r="G444" s="176"/>
      <c r="H444" s="176"/>
      <c r="I444" s="176"/>
      <c r="J444" s="176"/>
      <c r="K444" s="176"/>
      <c r="L444" s="60" t="s">
        <v>66</v>
      </c>
      <c r="M444" s="60" t="s">
        <v>64</v>
      </c>
      <c r="N444" s="60">
        <v>1</v>
      </c>
    </row>
    <row r="445" spans="1:16" ht="9" customHeight="1"/>
    <row r="446" spans="1:16" ht="15" customHeight="1">
      <c r="B446" s="170" t="s">
        <v>4</v>
      </c>
      <c r="C446" s="171" t="s">
        <v>67</v>
      </c>
      <c r="D446" s="172" t="s">
        <v>9</v>
      </c>
      <c r="E446" s="173" t="s">
        <v>10</v>
      </c>
      <c r="F446" s="171" t="s">
        <v>78</v>
      </c>
      <c r="G446" s="171" t="s">
        <v>79</v>
      </c>
      <c r="H446" s="171" t="s">
        <v>69</v>
      </c>
      <c r="I446" s="171" t="s">
        <v>70</v>
      </c>
      <c r="J446" s="180" t="s">
        <v>59</v>
      </c>
      <c r="K446" s="180"/>
      <c r="L446" s="181" t="s">
        <v>71</v>
      </c>
      <c r="M446" s="182"/>
      <c r="N446" s="183"/>
    </row>
    <row r="447" spans="1:16" ht="27" customHeight="1">
      <c r="B447" s="170"/>
      <c r="C447" s="170"/>
      <c r="D447" s="172"/>
      <c r="E447" s="173"/>
      <c r="F447" s="170"/>
      <c r="G447" s="170"/>
      <c r="H447" s="170"/>
      <c r="I447" s="170"/>
      <c r="J447" s="64" t="s">
        <v>72</v>
      </c>
      <c r="K447" s="64" t="s">
        <v>73</v>
      </c>
      <c r="L447" s="184"/>
      <c r="M447" s="185"/>
      <c r="N447" s="186"/>
    </row>
    <row r="448" spans="1:16" ht="20.100000000000001" customHeight="1">
      <c r="A448">
        <v>231</v>
      </c>
      <c r="B448" s="65">
        <v>1</v>
      </c>
      <c r="C448" s="104">
        <v>2320716417</v>
      </c>
      <c r="D448" s="117" t="s">
        <v>296</v>
      </c>
      <c r="E448" s="118" t="s">
        <v>137</v>
      </c>
      <c r="F448" s="108" t="s">
        <v>454</v>
      </c>
      <c r="G448" s="108" t="s">
        <v>536</v>
      </c>
      <c r="H448" s="69"/>
      <c r="I448" s="70"/>
      <c r="J448" s="70"/>
      <c r="K448" s="70"/>
      <c r="L448" s="187" t="s">
        <v>267</v>
      </c>
      <c r="M448" s="188"/>
      <c r="N448" s="189"/>
      <c r="O448" t="s">
        <v>513</v>
      </c>
    </row>
    <row r="449" spans="1:15" ht="20.100000000000001" customHeight="1">
      <c r="A449">
        <v>232</v>
      </c>
      <c r="B449" s="65">
        <v>2</v>
      </c>
      <c r="C449" s="104">
        <v>2320716943</v>
      </c>
      <c r="D449" s="117" t="s">
        <v>461</v>
      </c>
      <c r="E449" s="118" t="s">
        <v>104</v>
      </c>
      <c r="F449" s="108" t="s">
        <v>454</v>
      </c>
      <c r="G449" s="108" t="s">
        <v>536</v>
      </c>
      <c r="H449" s="69"/>
      <c r="I449" s="70"/>
      <c r="J449" s="70"/>
      <c r="K449" s="70"/>
      <c r="L449" s="177" t="s">
        <v>267</v>
      </c>
      <c r="M449" s="178"/>
      <c r="N449" s="179"/>
      <c r="O449" t="s">
        <v>513</v>
      </c>
    </row>
    <row r="450" spans="1:15" ht="20.100000000000001" customHeight="1">
      <c r="A450">
        <v>233</v>
      </c>
      <c r="B450" s="65">
        <v>3</v>
      </c>
      <c r="C450" s="104">
        <v>2320716998</v>
      </c>
      <c r="D450" s="117" t="s">
        <v>462</v>
      </c>
      <c r="E450" s="118" t="s">
        <v>104</v>
      </c>
      <c r="F450" s="108" t="s">
        <v>454</v>
      </c>
      <c r="G450" s="108" t="s">
        <v>536</v>
      </c>
      <c r="H450" s="69"/>
      <c r="I450" s="70"/>
      <c r="J450" s="70"/>
      <c r="K450" s="70"/>
      <c r="L450" s="177" t="s">
        <v>267</v>
      </c>
      <c r="M450" s="178"/>
      <c r="N450" s="179"/>
      <c r="O450" t="s">
        <v>513</v>
      </c>
    </row>
    <row r="451" spans="1:15" ht="20.100000000000001" customHeight="1">
      <c r="A451">
        <v>234</v>
      </c>
      <c r="B451" s="65">
        <v>4</v>
      </c>
      <c r="C451" s="104">
        <v>2320724883</v>
      </c>
      <c r="D451" s="117" t="s">
        <v>463</v>
      </c>
      <c r="E451" s="118" t="s">
        <v>104</v>
      </c>
      <c r="F451" s="108" t="s">
        <v>454</v>
      </c>
      <c r="G451" s="108" t="s">
        <v>536</v>
      </c>
      <c r="H451" s="69"/>
      <c r="I451" s="70"/>
      <c r="J451" s="70"/>
      <c r="K451" s="70"/>
      <c r="L451" s="177" t="s">
        <v>267</v>
      </c>
      <c r="M451" s="178"/>
      <c r="N451" s="179"/>
      <c r="O451" t="s">
        <v>513</v>
      </c>
    </row>
    <row r="452" spans="1:15" ht="20.100000000000001" customHeight="1">
      <c r="A452">
        <v>235</v>
      </c>
      <c r="B452" s="65">
        <v>5</v>
      </c>
      <c r="C452" s="104">
        <v>2320213473</v>
      </c>
      <c r="D452" s="117" t="s">
        <v>464</v>
      </c>
      <c r="E452" s="118" t="s">
        <v>183</v>
      </c>
      <c r="F452" s="108" t="s">
        <v>454</v>
      </c>
      <c r="G452" s="108" t="s">
        <v>536</v>
      </c>
      <c r="H452" s="69"/>
      <c r="I452" s="70"/>
      <c r="J452" s="70"/>
      <c r="K452" s="70"/>
      <c r="L452" s="177" t="s">
        <v>267</v>
      </c>
      <c r="M452" s="178"/>
      <c r="N452" s="179"/>
      <c r="O452" t="s">
        <v>513</v>
      </c>
    </row>
    <row r="453" spans="1:15" ht="20.100000000000001" customHeight="1">
      <c r="A453">
        <v>236</v>
      </c>
      <c r="B453" s="65">
        <v>6</v>
      </c>
      <c r="C453" s="104">
        <v>2320724884</v>
      </c>
      <c r="D453" s="117" t="s">
        <v>465</v>
      </c>
      <c r="E453" s="118" t="s">
        <v>183</v>
      </c>
      <c r="F453" s="108" t="s">
        <v>454</v>
      </c>
      <c r="G453" s="108" t="s">
        <v>536</v>
      </c>
      <c r="H453" s="69"/>
      <c r="I453" s="70"/>
      <c r="J453" s="70"/>
      <c r="K453" s="70"/>
      <c r="L453" s="177" t="s">
        <v>267</v>
      </c>
      <c r="M453" s="178"/>
      <c r="N453" s="179"/>
      <c r="O453" t="s">
        <v>513</v>
      </c>
    </row>
    <row r="454" spans="1:15" ht="20.100000000000001" customHeight="1">
      <c r="A454">
        <v>237</v>
      </c>
      <c r="B454" s="65">
        <v>7</v>
      </c>
      <c r="C454" s="104">
        <v>2320716561</v>
      </c>
      <c r="D454" s="117" t="s">
        <v>411</v>
      </c>
      <c r="E454" s="118" t="s">
        <v>143</v>
      </c>
      <c r="F454" s="108" t="s">
        <v>454</v>
      </c>
      <c r="G454" s="108" t="s">
        <v>536</v>
      </c>
      <c r="H454" s="69"/>
      <c r="I454" s="70"/>
      <c r="J454" s="70"/>
      <c r="K454" s="70"/>
      <c r="L454" s="177" t="s">
        <v>267</v>
      </c>
      <c r="M454" s="178"/>
      <c r="N454" s="179"/>
      <c r="O454" t="s">
        <v>513</v>
      </c>
    </row>
    <row r="455" spans="1:15" ht="20.100000000000001" customHeight="1">
      <c r="A455">
        <v>238</v>
      </c>
      <c r="B455" s="65">
        <v>8</v>
      </c>
      <c r="C455" s="104">
        <v>2320723746</v>
      </c>
      <c r="D455" s="117" t="s">
        <v>466</v>
      </c>
      <c r="E455" s="118" t="s">
        <v>130</v>
      </c>
      <c r="F455" s="108" t="s">
        <v>454</v>
      </c>
      <c r="G455" s="108" t="s">
        <v>536</v>
      </c>
      <c r="H455" s="69"/>
      <c r="I455" s="70"/>
      <c r="J455" s="70"/>
      <c r="K455" s="70"/>
      <c r="L455" s="177" t="s">
        <v>267</v>
      </c>
      <c r="M455" s="178"/>
      <c r="N455" s="179"/>
      <c r="O455" t="s">
        <v>513</v>
      </c>
    </row>
    <row r="456" spans="1:15" ht="20.100000000000001" customHeight="1">
      <c r="A456">
        <v>239</v>
      </c>
      <c r="B456" s="65">
        <v>9</v>
      </c>
      <c r="C456" s="104">
        <v>2320725024</v>
      </c>
      <c r="D456" s="117" t="s">
        <v>467</v>
      </c>
      <c r="E456" s="118" t="s">
        <v>130</v>
      </c>
      <c r="F456" s="108" t="s">
        <v>454</v>
      </c>
      <c r="G456" s="108" t="s">
        <v>536</v>
      </c>
      <c r="H456" s="69"/>
      <c r="I456" s="70"/>
      <c r="J456" s="70"/>
      <c r="K456" s="70"/>
      <c r="L456" s="177" t="s">
        <v>286</v>
      </c>
      <c r="M456" s="178"/>
      <c r="N456" s="179"/>
      <c r="O456" t="s">
        <v>513</v>
      </c>
    </row>
    <row r="457" spans="1:15" ht="20.100000000000001" customHeight="1">
      <c r="A457">
        <v>240</v>
      </c>
      <c r="B457" s="65">
        <v>10</v>
      </c>
      <c r="C457" s="104">
        <v>2321717003</v>
      </c>
      <c r="D457" s="117" t="s">
        <v>468</v>
      </c>
      <c r="E457" s="118" t="s">
        <v>217</v>
      </c>
      <c r="F457" s="108" t="s">
        <v>454</v>
      </c>
      <c r="G457" s="108" t="s">
        <v>536</v>
      </c>
      <c r="H457" s="69"/>
      <c r="I457" s="70"/>
      <c r="J457" s="70"/>
      <c r="K457" s="70"/>
      <c r="L457" s="177" t="s">
        <v>267</v>
      </c>
      <c r="M457" s="178"/>
      <c r="N457" s="179"/>
      <c r="O457" t="s">
        <v>513</v>
      </c>
    </row>
    <row r="458" spans="1:15" ht="20.100000000000001" customHeight="1">
      <c r="A458">
        <v>241</v>
      </c>
      <c r="B458" s="65">
        <v>11</v>
      </c>
      <c r="C458" s="104">
        <v>2320725262</v>
      </c>
      <c r="D458" s="117" t="s">
        <v>469</v>
      </c>
      <c r="E458" s="118" t="s">
        <v>108</v>
      </c>
      <c r="F458" s="108" t="s">
        <v>454</v>
      </c>
      <c r="G458" s="108" t="s">
        <v>536</v>
      </c>
      <c r="H458" s="69"/>
      <c r="I458" s="70"/>
      <c r="J458" s="70"/>
      <c r="K458" s="70"/>
      <c r="L458" s="177" t="s">
        <v>286</v>
      </c>
      <c r="M458" s="178"/>
      <c r="N458" s="179"/>
      <c r="O458" t="s">
        <v>513</v>
      </c>
    </row>
    <row r="459" spans="1:15" ht="20.100000000000001" customHeight="1">
      <c r="A459">
        <v>242</v>
      </c>
      <c r="B459" s="65">
        <v>12</v>
      </c>
      <c r="C459" s="104">
        <v>2321722674</v>
      </c>
      <c r="D459" s="117" t="s">
        <v>346</v>
      </c>
      <c r="E459" s="118" t="s">
        <v>85</v>
      </c>
      <c r="F459" s="108" t="s">
        <v>454</v>
      </c>
      <c r="G459" s="108" t="s">
        <v>536</v>
      </c>
      <c r="H459" s="69"/>
      <c r="I459" s="70"/>
      <c r="J459" s="70"/>
      <c r="K459" s="70"/>
      <c r="L459" s="177" t="s">
        <v>267</v>
      </c>
      <c r="M459" s="178"/>
      <c r="N459" s="179"/>
      <c r="O459" t="s">
        <v>513</v>
      </c>
    </row>
    <row r="460" spans="1:15" ht="20.100000000000001" customHeight="1">
      <c r="A460">
        <v>243</v>
      </c>
      <c r="B460" s="65">
        <v>13</v>
      </c>
      <c r="C460" s="104">
        <v>2320724948</v>
      </c>
      <c r="D460" s="117" t="s">
        <v>470</v>
      </c>
      <c r="E460" s="118" t="s">
        <v>175</v>
      </c>
      <c r="F460" s="108" t="s">
        <v>454</v>
      </c>
      <c r="G460" s="108" t="s">
        <v>536</v>
      </c>
      <c r="H460" s="69"/>
      <c r="I460" s="70"/>
      <c r="J460" s="70"/>
      <c r="K460" s="70"/>
      <c r="L460" s="177" t="s">
        <v>267</v>
      </c>
      <c r="M460" s="178"/>
      <c r="N460" s="179"/>
      <c r="O460" t="s">
        <v>513</v>
      </c>
    </row>
    <row r="461" spans="1:15" ht="20.100000000000001" customHeight="1">
      <c r="A461">
        <v>244</v>
      </c>
      <c r="B461" s="65">
        <v>14</v>
      </c>
      <c r="C461" s="104">
        <v>2321724569</v>
      </c>
      <c r="D461" s="117" t="s">
        <v>210</v>
      </c>
      <c r="E461" s="118" t="s">
        <v>155</v>
      </c>
      <c r="F461" s="108" t="s">
        <v>454</v>
      </c>
      <c r="G461" s="108" t="s">
        <v>536</v>
      </c>
      <c r="H461" s="69"/>
      <c r="I461" s="70"/>
      <c r="J461" s="70"/>
      <c r="K461" s="70"/>
      <c r="L461" s="177" t="s">
        <v>267</v>
      </c>
      <c r="M461" s="178"/>
      <c r="N461" s="179"/>
      <c r="O461" t="s">
        <v>513</v>
      </c>
    </row>
    <row r="462" spans="1:15" ht="20.100000000000001" customHeight="1">
      <c r="A462">
        <v>245</v>
      </c>
      <c r="B462" s="65">
        <v>15</v>
      </c>
      <c r="C462" s="104">
        <v>2320720598</v>
      </c>
      <c r="D462" s="117" t="s">
        <v>275</v>
      </c>
      <c r="E462" s="118" t="s">
        <v>110</v>
      </c>
      <c r="F462" s="108" t="s">
        <v>454</v>
      </c>
      <c r="G462" s="108" t="s">
        <v>536</v>
      </c>
      <c r="H462" s="69"/>
      <c r="I462" s="70"/>
      <c r="J462" s="70"/>
      <c r="K462" s="70"/>
      <c r="L462" s="177" t="s">
        <v>267</v>
      </c>
      <c r="M462" s="178"/>
      <c r="N462" s="179"/>
      <c r="O462" t="s">
        <v>513</v>
      </c>
    </row>
    <row r="463" spans="1:15" ht="20.100000000000001" customHeight="1">
      <c r="A463">
        <v>246</v>
      </c>
      <c r="B463" s="65">
        <v>16</v>
      </c>
      <c r="C463" s="104">
        <v>2321724571</v>
      </c>
      <c r="D463" s="117" t="s">
        <v>471</v>
      </c>
      <c r="E463" s="118" t="s">
        <v>111</v>
      </c>
      <c r="F463" s="108" t="s">
        <v>454</v>
      </c>
      <c r="G463" s="108" t="s">
        <v>536</v>
      </c>
      <c r="H463" s="69"/>
      <c r="I463" s="70"/>
      <c r="J463" s="70"/>
      <c r="K463" s="70"/>
      <c r="L463" s="177" t="s">
        <v>267</v>
      </c>
      <c r="M463" s="178"/>
      <c r="N463" s="179"/>
      <c r="O463" t="s">
        <v>513</v>
      </c>
    </row>
    <row r="464" spans="1:15" ht="20.100000000000001" customHeight="1">
      <c r="A464">
        <v>247</v>
      </c>
      <c r="B464" s="65">
        <v>17</v>
      </c>
      <c r="C464" s="104">
        <v>2320717172</v>
      </c>
      <c r="D464" s="117" t="s">
        <v>472</v>
      </c>
      <c r="E464" s="118" t="s">
        <v>141</v>
      </c>
      <c r="F464" s="108" t="s">
        <v>454</v>
      </c>
      <c r="G464" s="108" t="s">
        <v>536</v>
      </c>
      <c r="H464" s="69"/>
      <c r="I464" s="70"/>
      <c r="J464" s="70"/>
      <c r="K464" s="70"/>
      <c r="L464" s="177" t="s">
        <v>267</v>
      </c>
      <c r="M464" s="178"/>
      <c r="N464" s="179"/>
      <c r="O464" t="s">
        <v>513</v>
      </c>
    </row>
    <row r="465" spans="1:15" ht="20.100000000000001" customHeight="1">
      <c r="A465">
        <v>248</v>
      </c>
      <c r="B465" s="65">
        <v>18</v>
      </c>
      <c r="C465" s="104">
        <v>2321724573</v>
      </c>
      <c r="D465" s="117" t="s">
        <v>256</v>
      </c>
      <c r="E465" s="118" t="s">
        <v>114</v>
      </c>
      <c r="F465" s="108" t="s">
        <v>454</v>
      </c>
      <c r="G465" s="108" t="s">
        <v>536</v>
      </c>
      <c r="H465" s="69"/>
      <c r="I465" s="70"/>
      <c r="J465" s="70"/>
      <c r="K465" s="70"/>
      <c r="L465" s="177" t="s">
        <v>267</v>
      </c>
      <c r="M465" s="178"/>
      <c r="N465" s="179"/>
      <c r="O465" t="s">
        <v>513</v>
      </c>
    </row>
    <row r="466" spans="1:15" ht="20.100000000000001" customHeight="1">
      <c r="A466">
        <v>249</v>
      </c>
      <c r="B466" s="65">
        <v>19</v>
      </c>
      <c r="C466" s="104">
        <v>2321722348</v>
      </c>
      <c r="D466" s="117" t="s">
        <v>473</v>
      </c>
      <c r="E466" s="118" t="s">
        <v>123</v>
      </c>
      <c r="F466" s="108" t="s">
        <v>454</v>
      </c>
      <c r="G466" s="108" t="s">
        <v>536</v>
      </c>
      <c r="H466" s="69"/>
      <c r="I466" s="70"/>
      <c r="J466" s="70"/>
      <c r="K466" s="70"/>
      <c r="L466" s="177" t="s">
        <v>267</v>
      </c>
      <c r="M466" s="178"/>
      <c r="N466" s="179"/>
      <c r="O466" t="s">
        <v>513</v>
      </c>
    </row>
    <row r="467" spans="1:15" ht="20.100000000000001" customHeight="1">
      <c r="A467">
        <v>250</v>
      </c>
      <c r="B467" s="65">
        <v>20</v>
      </c>
      <c r="C467" s="104">
        <v>2320717173</v>
      </c>
      <c r="D467" s="117" t="s">
        <v>264</v>
      </c>
      <c r="E467" s="118" t="s">
        <v>158</v>
      </c>
      <c r="F467" s="108" t="s">
        <v>454</v>
      </c>
      <c r="G467" s="108" t="s">
        <v>536</v>
      </c>
      <c r="H467" s="69"/>
      <c r="I467" s="70"/>
      <c r="J467" s="70"/>
      <c r="K467" s="70"/>
      <c r="L467" s="177" t="s">
        <v>267</v>
      </c>
      <c r="M467" s="178"/>
      <c r="N467" s="179"/>
      <c r="O467" t="s">
        <v>513</v>
      </c>
    </row>
    <row r="468" spans="1:15" ht="20.100000000000001" customHeight="1">
      <c r="A468">
        <v>251</v>
      </c>
      <c r="B468" s="65">
        <v>21</v>
      </c>
      <c r="C468" s="104">
        <v>2320723331</v>
      </c>
      <c r="D468" s="117" t="s">
        <v>275</v>
      </c>
      <c r="E468" s="118" t="s">
        <v>158</v>
      </c>
      <c r="F468" s="108" t="s">
        <v>454</v>
      </c>
      <c r="G468" s="108" t="s">
        <v>536</v>
      </c>
      <c r="H468" s="69"/>
      <c r="I468" s="70"/>
      <c r="J468" s="70"/>
      <c r="K468" s="70"/>
      <c r="L468" s="177" t="s">
        <v>267</v>
      </c>
      <c r="M468" s="178"/>
      <c r="N468" s="179"/>
      <c r="O468" t="s">
        <v>513</v>
      </c>
    </row>
    <row r="469" spans="1:15" ht="20.100000000000001" customHeight="1">
      <c r="A469">
        <v>252</v>
      </c>
      <c r="B469" s="65">
        <v>22</v>
      </c>
      <c r="C469" s="104">
        <v>23207210939</v>
      </c>
      <c r="D469" s="117" t="s">
        <v>401</v>
      </c>
      <c r="E469" s="118" t="s">
        <v>118</v>
      </c>
      <c r="F469" s="108" t="s">
        <v>454</v>
      </c>
      <c r="G469" s="108" t="s">
        <v>536</v>
      </c>
      <c r="H469" s="69"/>
      <c r="I469" s="70"/>
      <c r="J469" s="70"/>
      <c r="K469" s="70"/>
      <c r="L469" s="177" t="s">
        <v>286</v>
      </c>
      <c r="M469" s="178"/>
      <c r="N469" s="179"/>
      <c r="O469" t="s">
        <v>513</v>
      </c>
    </row>
    <row r="470" spans="1:15" ht="20.100000000000001" customHeight="1">
      <c r="A470">
        <v>0</v>
      </c>
      <c r="B470" s="65">
        <v>23</v>
      </c>
      <c r="C470" s="104" t="s">
        <v>267</v>
      </c>
      <c r="D470" s="117" t="s">
        <v>267</v>
      </c>
      <c r="E470" s="118" t="s">
        <v>267</v>
      </c>
      <c r="F470" s="108" t="s">
        <v>267</v>
      </c>
      <c r="G470" s="108" t="s">
        <v>267</v>
      </c>
      <c r="H470" s="69"/>
      <c r="I470" s="70"/>
      <c r="J470" s="70"/>
      <c r="K470" s="70"/>
      <c r="L470" s="177" t="s">
        <v>267</v>
      </c>
      <c r="M470" s="178"/>
      <c r="N470" s="179"/>
      <c r="O470" t="s">
        <v>513</v>
      </c>
    </row>
    <row r="471" spans="1:15" ht="20.100000000000001" customHeight="1">
      <c r="A471">
        <v>0</v>
      </c>
      <c r="B471" s="65">
        <v>24</v>
      </c>
      <c r="C471" s="104" t="s">
        <v>267</v>
      </c>
      <c r="D471" s="117" t="s">
        <v>267</v>
      </c>
      <c r="E471" s="118" t="s">
        <v>267</v>
      </c>
      <c r="F471" s="108" t="s">
        <v>267</v>
      </c>
      <c r="G471" s="108" t="s">
        <v>267</v>
      </c>
      <c r="H471" s="69"/>
      <c r="I471" s="70"/>
      <c r="J471" s="70"/>
      <c r="K471" s="70"/>
      <c r="L471" s="177" t="s">
        <v>267</v>
      </c>
      <c r="M471" s="178"/>
      <c r="N471" s="179"/>
      <c r="O471" t="s">
        <v>513</v>
      </c>
    </row>
    <row r="472" spans="1:15" ht="20.100000000000001" customHeight="1">
      <c r="A472">
        <v>0</v>
      </c>
      <c r="B472" s="65">
        <v>25</v>
      </c>
      <c r="C472" s="104" t="s">
        <v>267</v>
      </c>
      <c r="D472" s="117" t="s">
        <v>267</v>
      </c>
      <c r="E472" s="118" t="s">
        <v>267</v>
      </c>
      <c r="F472" s="108" t="s">
        <v>267</v>
      </c>
      <c r="G472" s="108" t="s">
        <v>267</v>
      </c>
      <c r="H472" s="69"/>
      <c r="I472" s="70"/>
      <c r="J472" s="70"/>
      <c r="K472" s="70"/>
      <c r="L472" s="177" t="s">
        <v>267</v>
      </c>
      <c r="M472" s="178"/>
      <c r="N472" s="179"/>
      <c r="O472" t="s">
        <v>513</v>
      </c>
    </row>
    <row r="473" spans="1:15" ht="20.100000000000001" customHeight="1">
      <c r="A473">
        <v>0</v>
      </c>
      <c r="B473" s="65">
        <v>26</v>
      </c>
      <c r="C473" s="104" t="s">
        <v>267</v>
      </c>
      <c r="D473" s="117" t="s">
        <v>267</v>
      </c>
      <c r="E473" s="118" t="s">
        <v>267</v>
      </c>
      <c r="F473" s="108" t="s">
        <v>267</v>
      </c>
      <c r="G473" s="108" t="s">
        <v>267</v>
      </c>
      <c r="H473" s="69"/>
      <c r="I473" s="70"/>
      <c r="J473" s="70"/>
      <c r="K473" s="70"/>
      <c r="L473" s="177" t="s">
        <v>267</v>
      </c>
      <c r="M473" s="178"/>
      <c r="N473" s="179"/>
      <c r="O473" t="s">
        <v>513</v>
      </c>
    </row>
    <row r="474" spans="1:15" ht="20.100000000000001" customHeight="1">
      <c r="A474">
        <v>0</v>
      </c>
      <c r="B474" s="65">
        <v>27</v>
      </c>
      <c r="C474" s="104" t="s">
        <v>267</v>
      </c>
      <c r="D474" s="117" t="s">
        <v>267</v>
      </c>
      <c r="E474" s="118" t="s">
        <v>267</v>
      </c>
      <c r="F474" s="108" t="s">
        <v>267</v>
      </c>
      <c r="G474" s="108" t="s">
        <v>267</v>
      </c>
      <c r="H474" s="69"/>
      <c r="I474" s="70"/>
      <c r="J474" s="70"/>
      <c r="K474" s="70"/>
      <c r="L474" s="177" t="s">
        <v>267</v>
      </c>
      <c r="M474" s="178"/>
      <c r="N474" s="179"/>
      <c r="O474" t="s">
        <v>513</v>
      </c>
    </row>
    <row r="475" spans="1:15" ht="20.100000000000001" customHeight="1">
      <c r="A475">
        <v>0</v>
      </c>
      <c r="B475" s="65">
        <v>28</v>
      </c>
      <c r="C475" s="104" t="s">
        <v>267</v>
      </c>
      <c r="D475" s="117" t="s">
        <v>267</v>
      </c>
      <c r="E475" s="118" t="s">
        <v>267</v>
      </c>
      <c r="F475" s="108" t="s">
        <v>267</v>
      </c>
      <c r="G475" s="108" t="s">
        <v>267</v>
      </c>
      <c r="H475" s="69"/>
      <c r="I475" s="70"/>
      <c r="J475" s="70"/>
      <c r="K475" s="70"/>
      <c r="L475" s="177" t="s">
        <v>267</v>
      </c>
      <c r="M475" s="178"/>
      <c r="N475" s="179"/>
      <c r="O475" t="s">
        <v>513</v>
      </c>
    </row>
    <row r="476" spans="1:15" ht="20.100000000000001" customHeight="1">
      <c r="A476">
        <v>0</v>
      </c>
      <c r="B476" s="65">
        <v>29</v>
      </c>
      <c r="C476" s="104" t="s">
        <v>267</v>
      </c>
      <c r="D476" s="117" t="s">
        <v>267</v>
      </c>
      <c r="E476" s="118" t="s">
        <v>267</v>
      </c>
      <c r="F476" s="108" t="s">
        <v>267</v>
      </c>
      <c r="G476" s="108" t="s">
        <v>267</v>
      </c>
      <c r="H476" s="69"/>
      <c r="I476" s="70"/>
      <c r="J476" s="70"/>
      <c r="K476" s="70"/>
      <c r="L476" s="177" t="s">
        <v>267</v>
      </c>
      <c r="M476" s="178"/>
      <c r="N476" s="179"/>
      <c r="O476" t="s">
        <v>513</v>
      </c>
    </row>
    <row r="477" spans="1:15" ht="20.100000000000001" customHeight="1">
      <c r="A477">
        <v>0</v>
      </c>
      <c r="B477" s="72">
        <v>30</v>
      </c>
      <c r="C477" s="104" t="s">
        <v>267</v>
      </c>
      <c r="D477" s="117" t="s">
        <v>267</v>
      </c>
      <c r="E477" s="118" t="s">
        <v>267</v>
      </c>
      <c r="F477" s="108" t="s">
        <v>267</v>
      </c>
      <c r="G477" s="108" t="s">
        <v>267</v>
      </c>
      <c r="H477" s="73"/>
      <c r="I477" s="74"/>
      <c r="J477" s="74"/>
      <c r="K477" s="74"/>
      <c r="L477" s="177" t="s">
        <v>267</v>
      </c>
      <c r="M477" s="178"/>
      <c r="N477" s="179"/>
      <c r="O477" t="s">
        <v>513</v>
      </c>
    </row>
    <row r="478" spans="1:15" ht="23.25" customHeight="1">
      <c r="A478">
        <v>0</v>
      </c>
      <c r="B478" s="75" t="s">
        <v>74</v>
      </c>
      <c r="C478" s="105"/>
      <c r="D478" s="77"/>
      <c r="E478" s="78"/>
      <c r="F478" s="109"/>
      <c r="G478" s="109"/>
      <c r="H478" s="80"/>
      <c r="I478" s="81"/>
      <c r="J478" s="81"/>
      <c r="K478" s="81"/>
      <c r="L478" s="119"/>
      <c r="M478" s="119"/>
      <c r="N478" s="119"/>
    </row>
    <row r="479" spans="1:15" ht="20.100000000000001" customHeight="1">
      <c r="A479">
        <v>0</v>
      </c>
      <c r="B479" s="82" t="s">
        <v>293</v>
      </c>
      <c r="C479" s="106"/>
      <c r="D479" s="84"/>
      <c r="E479" s="85"/>
      <c r="F479" s="110"/>
      <c r="G479" s="110"/>
      <c r="H479" s="87"/>
      <c r="I479" s="88"/>
      <c r="J479" s="88"/>
      <c r="K479" s="88"/>
      <c r="L479" s="89"/>
      <c r="M479" s="89"/>
      <c r="N479" s="89"/>
    </row>
    <row r="480" spans="1:15" ht="20.100000000000001" customHeight="1">
      <c r="A480">
        <v>0</v>
      </c>
      <c r="B480" s="90"/>
      <c r="C480" s="106"/>
      <c r="D480" s="84"/>
      <c r="E480" s="85"/>
      <c r="F480" s="110"/>
      <c r="G480" s="110"/>
      <c r="H480" s="87"/>
      <c r="I480" s="88"/>
      <c r="J480" s="88"/>
      <c r="K480" s="88"/>
      <c r="L480" s="89"/>
      <c r="M480" s="89"/>
      <c r="N480" s="89"/>
    </row>
    <row r="481" spans="1:16" ht="18" customHeight="1">
      <c r="A481" s="100">
        <v>0</v>
      </c>
      <c r="B481" s="90"/>
      <c r="C481" s="106"/>
      <c r="D481" s="84"/>
      <c r="E481" s="85"/>
      <c r="F481" s="110"/>
      <c r="G481" s="110"/>
      <c r="H481" s="87"/>
      <c r="I481" s="88"/>
      <c r="J481" s="88"/>
      <c r="K481" s="88"/>
      <c r="L481" s="89"/>
      <c r="M481" s="89"/>
      <c r="N481" s="89"/>
    </row>
    <row r="482" spans="1:16" ht="20.100000000000001" customHeight="1">
      <c r="A482" s="100">
        <v>0</v>
      </c>
      <c r="C482" s="112" t="s">
        <v>292</v>
      </c>
      <c r="D482" s="84"/>
      <c r="E482" s="85"/>
      <c r="F482" s="110"/>
      <c r="G482" s="110"/>
      <c r="H482" s="87"/>
      <c r="I482" s="88"/>
      <c r="J482" s="88"/>
      <c r="K482" s="88"/>
      <c r="L482" s="89"/>
      <c r="M482" s="89"/>
      <c r="N482" s="89"/>
    </row>
    <row r="483" spans="1:16" ht="13.5" customHeight="1">
      <c r="A483" s="100">
        <v>0</v>
      </c>
      <c r="B483" s="91"/>
      <c r="C483" s="106"/>
      <c r="D483" s="84"/>
      <c r="E483" s="85"/>
      <c r="F483" s="110"/>
      <c r="G483" s="110"/>
      <c r="H483" s="115" t="s">
        <v>543</v>
      </c>
      <c r="I483" s="116">
        <v>13</v>
      </c>
      <c r="J483" s="88"/>
      <c r="K483" s="88"/>
      <c r="L483" s="113" t="s">
        <v>50</v>
      </c>
      <c r="M483" s="114" t="e">
        <v>#NAME?</v>
      </c>
      <c r="N483" s="114"/>
      <c r="O483" s="102"/>
      <c r="P483" s="102"/>
    </row>
    <row r="485" spans="1:16" s="56" customFormat="1">
      <c r="C485" s="190" t="s">
        <v>60</v>
      </c>
      <c r="D485" s="190"/>
      <c r="E485" s="57"/>
      <c r="F485" s="174" t="s">
        <v>287</v>
      </c>
      <c r="G485" s="174"/>
      <c r="H485" s="174"/>
      <c r="I485" s="174"/>
      <c r="J485" s="174"/>
      <c r="K485" s="174"/>
      <c r="L485" s="58" t="s">
        <v>507</v>
      </c>
    </row>
    <row r="486" spans="1:16" s="56" customFormat="1">
      <c r="C486" s="190" t="s">
        <v>62</v>
      </c>
      <c r="D486" s="190"/>
      <c r="E486" s="59" t="s">
        <v>485</v>
      </c>
      <c r="F486" s="191" t="s">
        <v>509</v>
      </c>
      <c r="G486" s="191"/>
      <c r="H486" s="191"/>
      <c r="I486" s="191"/>
      <c r="J486" s="191"/>
      <c r="K486" s="191"/>
      <c r="L486" s="60" t="s">
        <v>63</v>
      </c>
      <c r="M486" s="61" t="s">
        <v>64</v>
      </c>
      <c r="N486" s="61">
        <v>3</v>
      </c>
    </row>
    <row r="487" spans="1:16" s="62" customFormat="1" ht="18.75" customHeight="1">
      <c r="C487" s="63" t="s">
        <v>496</v>
      </c>
      <c r="D487" s="175" t="s">
        <v>510</v>
      </c>
      <c r="E487" s="175"/>
      <c r="F487" s="175"/>
      <c r="G487" s="175"/>
      <c r="H487" s="175"/>
      <c r="I487" s="175"/>
      <c r="J487" s="175"/>
      <c r="K487" s="175"/>
      <c r="L487" s="60" t="s">
        <v>65</v>
      </c>
      <c r="M487" s="60" t="s">
        <v>64</v>
      </c>
      <c r="N487" s="60">
        <v>2</v>
      </c>
    </row>
    <row r="488" spans="1:16" s="62" customFormat="1" ht="18.75" customHeight="1">
      <c r="B488" s="176" t="s">
        <v>544</v>
      </c>
      <c r="C488" s="176"/>
      <c r="D488" s="176"/>
      <c r="E488" s="176"/>
      <c r="F488" s="176"/>
      <c r="G488" s="176"/>
      <c r="H488" s="176"/>
      <c r="I488" s="176"/>
      <c r="J488" s="176"/>
      <c r="K488" s="176"/>
      <c r="L488" s="60" t="s">
        <v>66</v>
      </c>
      <c r="M488" s="60" t="s">
        <v>64</v>
      </c>
      <c r="N488" s="60">
        <v>1</v>
      </c>
    </row>
    <row r="489" spans="1:16" ht="9" customHeight="1"/>
    <row r="490" spans="1:16" ht="15" customHeight="1">
      <c r="B490" s="170" t="s">
        <v>4</v>
      </c>
      <c r="C490" s="171" t="s">
        <v>67</v>
      </c>
      <c r="D490" s="172" t="s">
        <v>9</v>
      </c>
      <c r="E490" s="173" t="s">
        <v>10</v>
      </c>
      <c r="F490" s="171" t="s">
        <v>78</v>
      </c>
      <c r="G490" s="171" t="s">
        <v>79</v>
      </c>
      <c r="H490" s="171" t="s">
        <v>69</v>
      </c>
      <c r="I490" s="171" t="s">
        <v>70</v>
      </c>
      <c r="J490" s="180" t="s">
        <v>59</v>
      </c>
      <c r="K490" s="180"/>
      <c r="L490" s="181" t="s">
        <v>71</v>
      </c>
      <c r="M490" s="182"/>
      <c r="N490" s="183"/>
    </row>
    <row r="491" spans="1:16" ht="27" customHeight="1">
      <c r="B491" s="170"/>
      <c r="C491" s="170"/>
      <c r="D491" s="172"/>
      <c r="E491" s="173"/>
      <c r="F491" s="170"/>
      <c r="G491" s="170"/>
      <c r="H491" s="170"/>
      <c r="I491" s="170"/>
      <c r="J491" s="64" t="s">
        <v>72</v>
      </c>
      <c r="K491" s="64" t="s">
        <v>73</v>
      </c>
      <c r="L491" s="184"/>
      <c r="M491" s="185"/>
      <c r="N491" s="186"/>
    </row>
    <row r="492" spans="1:16" ht="20.100000000000001" customHeight="1">
      <c r="A492">
        <v>253</v>
      </c>
      <c r="B492" s="65">
        <v>1</v>
      </c>
      <c r="C492" s="104">
        <v>2320716552</v>
      </c>
      <c r="D492" s="117" t="s">
        <v>474</v>
      </c>
      <c r="E492" s="118" t="s">
        <v>119</v>
      </c>
      <c r="F492" s="108" t="s">
        <v>454</v>
      </c>
      <c r="G492" s="108" t="s">
        <v>536</v>
      </c>
      <c r="H492" s="69"/>
      <c r="I492" s="70"/>
      <c r="J492" s="70"/>
      <c r="K492" s="70"/>
      <c r="L492" s="187" t="s">
        <v>267</v>
      </c>
      <c r="M492" s="188"/>
      <c r="N492" s="189"/>
      <c r="O492" t="s">
        <v>513</v>
      </c>
    </row>
    <row r="493" spans="1:16" ht="20.100000000000001" customHeight="1">
      <c r="A493">
        <v>254</v>
      </c>
      <c r="B493" s="65">
        <v>2</v>
      </c>
      <c r="C493" s="104">
        <v>2321723648</v>
      </c>
      <c r="D493" s="117" t="s">
        <v>475</v>
      </c>
      <c r="E493" s="118" t="s">
        <v>146</v>
      </c>
      <c r="F493" s="108" t="s">
        <v>454</v>
      </c>
      <c r="G493" s="108" t="s">
        <v>536</v>
      </c>
      <c r="H493" s="69"/>
      <c r="I493" s="70"/>
      <c r="J493" s="70"/>
      <c r="K493" s="70"/>
      <c r="L493" s="177" t="s">
        <v>267</v>
      </c>
      <c r="M493" s="178"/>
      <c r="N493" s="179"/>
      <c r="O493" t="s">
        <v>513</v>
      </c>
    </row>
    <row r="494" spans="1:16" ht="20.100000000000001" customHeight="1">
      <c r="A494">
        <v>255</v>
      </c>
      <c r="B494" s="65">
        <v>3</v>
      </c>
      <c r="C494" s="104">
        <v>2321722675</v>
      </c>
      <c r="D494" s="117" t="s">
        <v>476</v>
      </c>
      <c r="E494" s="118" t="s">
        <v>133</v>
      </c>
      <c r="F494" s="108" t="s">
        <v>454</v>
      </c>
      <c r="G494" s="108" t="s">
        <v>536</v>
      </c>
      <c r="H494" s="69"/>
      <c r="I494" s="70"/>
      <c r="J494" s="70"/>
      <c r="K494" s="70"/>
      <c r="L494" s="177" t="s">
        <v>286</v>
      </c>
      <c r="M494" s="178"/>
      <c r="N494" s="179"/>
      <c r="O494" t="s">
        <v>513</v>
      </c>
    </row>
    <row r="495" spans="1:16" ht="20.100000000000001" customHeight="1">
      <c r="A495">
        <v>256</v>
      </c>
      <c r="B495" s="65">
        <v>4</v>
      </c>
      <c r="C495" s="104">
        <v>2320724585</v>
      </c>
      <c r="D495" s="117" t="s">
        <v>477</v>
      </c>
      <c r="E495" s="118" t="s">
        <v>199</v>
      </c>
      <c r="F495" s="108" t="s">
        <v>454</v>
      </c>
      <c r="G495" s="108" t="s">
        <v>536</v>
      </c>
      <c r="H495" s="69"/>
      <c r="I495" s="70"/>
      <c r="J495" s="70"/>
      <c r="K495" s="70"/>
      <c r="L495" s="177" t="s">
        <v>267</v>
      </c>
      <c r="M495" s="178"/>
      <c r="N495" s="179"/>
      <c r="O495" t="s">
        <v>513</v>
      </c>
    </row>
    <row r="496" spans="1:16" ht="20.100000000000001" customHeight="1">
      <c r="A496">
        <v>257</v>
      </c>
      <c r="B496" s="65">
        <v>5</v>
      </c>
      <c r="C496" s="104">
        <v>2321724542</v>
      </c>
      <c r="D496" s="117" t="s">
        <v>294</v>
      </c>
      <c r="E496" s="118" t="s">
        <v>116</v>
      </c>
      <c r="F496" s="108" t="s">
        <v>295</v>
      </c>
      <c r="G496" s="108" t="s">
        <v>536</v>
      </c>
      <c r="H496" s="69"/>
      <c r="I496" s="70"/>
      <c r="J496" s="70"/>
      <c r="K496" s="70"/>
      <c r="L496" s="177" t="s">
        <v>267</v>
      </c>
      <c r="M496" s="178"/>
      <c r="N496" s="179"/>
      <c r="O496" t="s">
        <v>513</v>
      </c>
    </row>
    <row r="497" spans="1:15" ht="20.100000000000001" customHeight="1">
      <c r="A497">
        <v>258</v>
      </c>
      <c r="B497" s="65">
        <v>6</v>
      </c>
      <c r="C497" s="104">
        <v>23207210002</v>
      </c>
      <c r="D497" s="117" t="s">
        <v>296</v>
      </c>
      <c r="E497" s="118" t="s">
        <v>181</v>
      </c>
      <c r="F497" s="108" t="s">
        <v>295</v>
      </c>
      <c r="G497" s="108" t="s">
        <v>536</v>
      </c>
      <c r="H497" s="69"/>
      <c r="I497" s="70"/>
      <c r="J497" s="70"/>
      <c r="K497" s="70"/>
      <c r="L497" s="177" t="s">
        <v>267</v>
      </c>
      <c r="M497" s="178"/>
      <c r="N497" s="179"/>
      <c r="O497" t="s">
        <v>513</v>
      </c>
    </row>
    <row r="498" spans="1:15" ht="20.100000000000001" customHeight="1">
      <c r="A498">
        <v>259</v>
      </c>
      <c r="B498" s="65">
        <v>7</v>
      </c>
      <c r="C498" s="104">
        <v>2320724549</v>
      </c>
      <c r="D498" s="117" t="s">
        <v>297</v>
      </c>
      <c r="E498" s="118" t="s">
        <v>113</v>
      </c>
      <c r="F498" s="108" t="s">
        <v>295</v>
      </c>
      <c r="G498" s="108" t="s">
        <v>536</v>
      </c>
      <c r="H498" s="69"/>
      <c r="I498" s="70"/>
      <c r="J498" s="70"/>
      <c r="K498" s="70"/>
      <c r="L498" s="177" t="s">
        <v>267</v>
      </c>
      <c r="M498" s="178"/>
      <c r="N498" s="179"/>
      <c r="O498" t="s">
        <v>513</v>
      </c>
    </row>
    <row r="499" spans="1:15" ht="20.100000000000001" customHeight="1">
      <c r="A499">
        <v>260</v>
      </c>
      <c r="B499" s="65">
        <v>8</v>
      </c>
      <c r="C499" s="104">
        <v>1920719622</v>
      </c>
      <c r="D499" s="117" t="s">
        <v>298</v>
      </c>
      <c r="E499" s="118" t="s">
        <v>96</v>
      </c>
      <c r="F499" s="108" t="s">
        <v>295</v>
      </c>
      <c r="G499" s="108" t="s">
        <v>545</v>
      </c>
      <c r="H499" s="69"/>
      <c r="I499" s="70"/>
      <c r="J499" s="70"/>
      <c r="K499" s="70"/>
      <c r="L499" s="177" t="s">
        <v>286</v>
      </c>
      <c r="M499" s="178"/>
      <c r="N499" s="179"/>
      <c r="O499" t="s">
        <v>513</v>
      </c>
    </row>
    <row r="500" spans="1:15" ht="20.100000000000001" customHeight="1">
      <c r="A500">
        <v>261</v>
      </c>
      <c r="B500" s="65">
        <v>9</v>
      </c>
      <c r="C500" s="104">
        <v>2320725252</v>
      </c>
      <c r="D500" s="117" t="s">
        <v>276</v>
      </c>
      <c r="E500" s="118" t="s">
        <v>96</v>
      </c>
      <c r="F500" s="108" t="s">
        <v>295</v>
      </c>
      <c r="G500" s="108" t="s">
        <v>536</v>
      </c>
      <c r="H500" s="69"/>
      <c r="I500" s="70"/>
      <c r="J500" s="70"/>
      <c r="K500" s="70"/>
      <c r="L500" s="177" t="s">
        <v>267</v>
      </c>
      <c r="M500" s="178"/>
      <c r="N500" s="179"/>
      <c r="O500" t="s">
        <v>513</v>
      </c>
    </row>
    <row r="501" spans="1:15" ht="20.100000000000001" customHeight="1">
      <c r="A501">
        <v>262</v>
      </c>
      <c r="B501" s="65">
        <v>10</v>
      </c>
      <c r="C501" s="104">
        <v>2321720682</v>
      </c>
      <c r="D501" s="117" t="s">
        <v>242</v>
      </c>
      <c r="E501" s="118" t="s">
        <v>131</v>
      </c>
      <c r="F501" s="108" t="s">
        <v>295</v>
      </c>
      <c r="G501" s="108" t="s">
        <v>536</v>
      </c>
      <c r="H501" s="69"/>
      <c r="I501" s="70"/>
      <c r="J501" s="70"/>
      <c r="K501" s="70"/>
      <c r="L501" s="177" t="s">
        <v>286</v>
      </c>
      <c r="M501" s="178"/>
      <c r="N501" s="179"/>
      <c r="O501" t="s">
        <v>513</v>
      </c>
    </row>
    <row r="502" spans="1:15" ht="20.100000000000001" customHeight="1">
      <c r="A502">
        <v>263</v>
      </c>
      <c r="B502" s="65">
        <v>11</v>
      </c>
      <c r="C502" s="104">
        <v>23217211214</v>
      </c>
      <c r="D502" s="117" t="s">
        <v>261</v>
      </c>
      <c r="E502" s="118" t="s">
        <v>97</v>
      </c>
      <c r="F502" s="108" t="s">
        <v>295</v>
      </c>
      <c r="G502" s="108" t="s">
        <v>536</v>
      </c>
      <c r="H502" s="69"/>
      <c r="I502" s="70"/>
      <c r="J502" s="70"/>
      <c r="K502" s="70"/>
      <c r="L502" s="177" t="s">
        <v>267</v>
      </c>
      <c r="M502" s="178"/>
      <c r="N502" s="179"/>
      <c r="O502" t="s">
        <v>513</v>
      </c>
    </row>
    <row r="503" spans="1:15" ht="20.100000000000001" customHeight="1">
      <c r="A503">
        <v>264</v>
      </c>
      <c r="B503" s="65">
        <v>12</v>
      </c>
      <c r="C503" s="104">
        <v>23207211682</v>
      </c>
      <c r="D503" s="117" t="s">
        <v>299</v>
      </c>
      <c r="E503" s="118" t="s">
        <v>138</v>
      </c>
      <c r="F503" s="108" t="s">
        <v>295</v>
      </c>
      <c r="G503" s="108" t="s">
        <v>536</v>
      </c>
      <c r="H503" s="69"/>
      <c r="I503" s="70"/>
      <c r="J503" s="70"/>
      <c r="K503" s="70"/>
      <c r="L503" s="177" t="s">
        <v>267</v>
      </c>
      <c r="M503" s="178"/>
      <c r="N503" s="179"/>
      <c r="O503" t="s">
        <v>513</v>
      </c>
    </row>
    <row r="504" spans="1:15" ht="20.100000000000001" customHeight="1">
      <c r="A504">
        <v>265</v>
      </c>
      <c r="B504" s="65">
        <v>13</v>
      </c>
      <c r="C504" s="104">
        <v>2321863156</v>
      </c>
      <c r="D504" s="117" t="s">
        <v>300</v>
      </c>
      <c r="E504" s="118" t="s">
        <v>187</v>
      </c>
      <c r="F504" s="108" t="s">
        <v>295</v>
      </c>
      <c r="G504" s="108" t="s">
        <v>536</v>
      </c>
      <c r="H504" s="69"/>
      <c r="I504" s="70"/>
      <c r="J504" s="70"/>
      <c r="K504" s="70"/>
      <c r="L504" s="177" t="s">
        <v>267</v>
      </c>
      <c r="M504" s="178"/>
      <c r="N504" s="179"/>
      <c r="O504" t="s">
        <v>513</v>
      </c>
    </row>
    <row r="505" spans="1:15" ht="20.100000000000001" customHeight="1">
      <c r="A505">
        <v>266</v>
      </c>
      <c r="B505" s="65">
        <v>14</v>
      </c>
      <c r="C505" s="104">
        <v>23217111478</v>
      </c>
      <c r="D505" s="117" t="s">
        <v>209</v>
      </c>
      <c r="E505" s="118" t="s">
        <v>98</v>
      </c>
      <c r="F505" s="108" t="s">
        <v>295</v>
      </c>
      <c r="G505" s="108" t="s">
        <v>536</v>
      </c>
      <c r="H505" s="69"/>
      <c r="I505" s="70"/>
      <c r="J505" s="70"/>
      <c r="K505" s="70"/>
      <c r="L505" s="177" t="s">
        <v>267</v>
      </c>
      <c r="M505" s="178"/>
      <c r="N505" s="179"/>
      <c r="O505" t="s">
        <v>513</v>
      </c>
    </row>
    <row r="506" spans="1:15" ht="20.100000000000001" customHeight="1">
      <c r="A506">
        <v>267</v>
      </c>
      <c r="B506" s="65">
        <v>15</v>
      </c>
      <c r="C506" s="104">
        <v>2320724556</v>
      </c>
      <c r="D506" s="117" t="s">
        <v>239</v>
      </c>
      <c r="E506" s="118" t="s">
        <v>157</v>
      </c>
      <c r="F506" s="108" t="s">
        <v>295</v>
      </c>
      <c r="G506" s="108" t="s">
        <v>536</v>
      </c>
      <c r="H506" s="69"/>
      <c r="I506" s="70"/>
      <c r="J506" s="70"/>
      <c r="K506" s="70"/>
      <c r="L506" s="177" t="s">
        <v>267</v>
      </c>
      <c r="M506" s="178"/>
      <c r="N506" s="179"/>
      <c r="O506" t="s">
        <v>513</v>
      </c>
    </row>
    <row r="507" spans="1:15" ht="20.100000000000001" customHeight="1">
      <c r="A507">
        <v>268</v>
      </c>
      <c r="B507" s="65">
        <v>16</v>
      </c>
      <c r="C507" s="104">
        <v>23217110667</v>
      </c>
      <c r="D507" s="117" t="s">
        <v>301</v>
      </c>
      <c r="E507" s="118" t="s">
        <v>100</v>
      </c>
      <c r="F507" s="108" t="s">
        <v>295</v>
      </c>
      <c r="G507" s="108" t="s">
        <v>536</v>
      </c>
      <c r="H507" s="69"/>
      <c r="I507" s="70"/>
      <c r="J507" s="70"/>
      <c r="K507" s="70"/>
      <c r="L507" s="177" t="s">
        <v>267</v>
      </c>
      <c r="M507" s="178"/>
      <c r="N507" s="179"/>
      <c r="O507" t="s">
        <v>513</v>
      </c>
    </row>
    <row r="508" spans="1:15" ht="20.100000000000001" customHeight="1">
      <c r="A508">
        <v>269</v>
      </c>
      <c r="B508" s="65">
        <v>17</v>
      </c>
      <c r="C508" s="104">
        <v>2321721736</v>
      </c>
      <c r="D508" s="117" t="s">
        <v>271</v>
      </c>
      <c r="E508" s="118" t="s">
        <v>195</v>
      </c>
      <c r="F508" s="108" t="s">
        <v>295</v>
      </c>
      <c r="G508" s="108" t="s">
        <v>536</v>
      </c>
      <c r="H508" s="69"/>
      <c r="I508" s="70"/>
      <c r="J508" s="70"/>
      <c r="K508" s="70"/>
      <c r="L508" s="177" t="s">
        <v>267</v>
      </c>
      <c r="M508" s="178"/>
      <c r="N508" s="179"/>
      <c r="O508" t="s">
        <v>513</v>
      </c>
    </row>
    <row r="509" spans="1:15" ht="20.100000000000001" customHeight="1">
      <c r="A509">
        <v>270</v>
      </c>
      <c r="B509" s="65">
        <v>18</v>
      </c>
      <c r="C509" s="104">
        <v>2320710570</v>
      </c>
      <c r="D509" s="117" t="s">
        <v>302</v>
      </c>
      <c r="E509" s="118" t="s">
        <v>137</v>
      </c>
      <c r="F509" s="108" t="s">
        <v>295</v>
      </c>
      <c r="G509" s="108" t="s">
        <v>536</v>
      </c>
      <c r="H509" s="69"/>
      <c r="I509" s="70"/>
      <c r="J509" s="70"/>
      <c r="K509" s="70"/>
      <c r="L509" s="177" t="s">
        <v>267</v>
      </c>
      <c r="M509" s="178"/>
      <c r="N509" s="179"/>
      <c r="O509" t="s">
        <v>513</v>
      </c>
    </row>
    <row r="510" spans="1:15" ht="20.100000000000001" customHeight="1">
      <c r="A510">
        <v>271</v>
      </c>
      <c r="B510" s="65">
        <v>19</v>
      </c>
      <c r="C510" s="104">
        <v>23207111334</v>
      </c>
      <c r="D510" s="117" t="s">
        <v>245</v>
      </c>
      <c r="E510" s="118" t="s">
        <v>137</v>
      </c>
      <c r="F510" s="108" t="s">
        <v>295</v>
      </c>
      <c r="G510" s="108" t="s">
        <v>536</v>
      </c>
      <c r="H510" s="69"/>
      <c r="I510" s="70"/>
      <c r="J510" s="70"/>
      <c r="K510" s="70"/>
      <c r="L510" s="177" t="s">
        <v>286</v>
      </c>
      <c r="M510" s="178"/>
      <c r="N510" s="179"/>
      <c r="O510" t="s">
        <v>513</v>
      </c>
    </row>
    <row r="511" spans="1:15" ht="20.100000000000001" customHeight="1">
      <c r="A511">
        <v>272</v>
      </c>
      <c r="B511" s="65">
        <v>20</v>
      </c>
      <c r="C511" s="104">
        <v>23217210493</v>
      </c>
      <c r="D511" s="117" t="s">
        <v>303</v>
      </c>
      <c r="E511" s="118" t="s">
        <v>204</v>
      </c>
      <c r="F511" s="108" t="s">
        <v>295</v>
      </c>
      <c r="G511" s="108" t="s">
        <v>536</v>
      </c>
      <c r="H511" s="69"/>
      <c r="I511" s="70"/>
      <c r="J511" s="70"/>
      <c r="K511" s="70"/>
      <c r="L511" s="177" t="s">
        <v>267</v>
      </c>
      <c r="M511" s="178"/>
      <c r="N511" s="179"/>
      <c r="O511" t="s">
        <v>513</v>
      </c>
    </row>
    <row r="512" spans="1:15" ht="20.100000000000001" customHeight="1">
      <c r="A512">
        <v>273</v>
      </c>
      <c r="B512" s="65">
        <v>21</v>
      </c>
      <c r="C512" s="104">
        <v>23217211518</v>
      </c>
      <c r="D512" s="117" t="s">
        <v>304</v>
      </c>
      <c r="E512" s="118" t="s">
        <v>105</v>
      </c>
      <c r="F512" s="108" t="s">
        <v>295</v>
      </c>
      <c r="G512" s="108" t="s">
        <v>536</v>
      </c>
      <c r="H512" s="69"/>
      <c r="I512" s="70"/>
      <c r="J512" s="70"/>
      <c r="K512" s="70"/>
      <c r="L512" s="177" t="s">
        <v>267</v>
      </c>
      <c r="M512" s="178"/>
      <c r="N512" s="179"/>
      <c r="O512" t="s">
        <v>513</v>
      </c>
    </row>
    <row r="513" spans="1:16" ht="20.100000000000001" customHeight="1">
      <c r="A513">
        <v>274</v>
      </c>
      <c r="B513" s="65">
        <v>22</v>
      </c>
      <c r="C513" s="104">
        <v>2320324654</v>
      </c>
      <c r="D513" s="117" t="s">
        <v>305</v>
      </c>
      <c r="E513" s="118" t="s">
        <v>227</v>
      </c>
      <c r="F513" s="108" t="s">
        <v>295</v>
      </c>
      <c r="G513" s="108" t="s">
        <v>536</v>
      </c>
      <c r="H513" s="69"/>
      <c r="I513" s="70"/>
      <c r="J513" s="70"/>
      <c r="K513" s="70"/>
      <c r="L513" s="177" t="s">
        <v>286</v>
      </c>
      <c r="M513" s="178"/>
      <c r="N513" s="179"/>
      <c r="O513" t="s">
        <v>513</v>
      </c>
    </row>
    <row r="514" spans="1:16" ht="20.100000000000001" customHeight="1">
      <c r="A514">
        <v>0</v>
      </c>
      <c r="B514" s="65">
        <v>23</v>
      </c>
      <c r="C514" s="104" t="s">
        <v>267</v>
      </c>
      <c r="D514" s="117" t="s">
        <v>267</v>
      </c>
      <c r="E514" s="118" t="s">
        <v>267</v>
      </c>
      <c r="F514" s="108" t="s">
        <v>267</v>
      </c>
      <c r="G514" s="108" t="s">
        <v>267</v>
      </c>
      <c r="H514" s="69"/>
      <c r="I514" s="70"/>
      <c r="J514" s="70"/>
      <c r="K514" s="70"/>
      <c r="L514" s="177" t="s">
        <v>267</v>
      </c>
      <c r="M514" s="178"/>
      <c r="N514" s="179"/>
      <c r="O514" t="s">
        <v>513</v>
      </c>
    </row>
    <row r="515" spans="1:16" ht="20.100000000000001" customHeight="1">
      <c r="A515">
        <v>0</v>
      </c>
      <c r="B515" s="65">
        <v>24</v>
      </c>
      <c r="C515" s="104" t="s">
        <v>267</v>
      </c>
      <c r="D515" s="117" t="s">
        <v>267</v>
      </c>
      <c r="E515" s="118" t="s">
        <v>267</v>
      </c>
      <c r="F515" s="108" t="s">
        <v>267</v>
      </c>
      <c r="G515" s="108" t="s">
        <v>267</v>
      </c>
      <c r="H515" s="69"/>
      <c r="I515" s="70"/>
      <c r="J515" s="70"/>
      <c r="K515" s="70"/>
      <c r="L515" s="177" t="s">
        <v>267</v>
      </c>
      <c r="M515" s="178"/>
      <c r="N515" s="179"/>
      <c r="O515" t="s">
        <v>513</v>
      </c>
    </row>
    <row r="516" spans="1:16" ht="20.100000000000001" customHeight="1">
      <c r="A516">
        <v>0</v>
      </c>
      <c r="B516" s="65">
        <v>25</v>
      </c>
      <c r="C516" s="104" t="s">
        <v>267</v>
      </c>
      <c r="D516" s="117" t="s">
        <v>267</v>
      </c>
      <c r="E516" s="118" t="s">
        <v>267</v>
      </c>
      <c r="F516" s="108" t="s">
        <v>267</v>
      </c>
      <c r="G516" s="108" t="s">
        <v>267</v>
      </c>
      <c r="H516" s="69"/>
      <c r="I516" s="70"/>
      <c r="J516" s="70"/>
      <c r="K516" s="70"/>
      <c r="L516" s="177" t="s">
        <v>267</v>
      </c>
      <c r="M516" s="178"/>
      <c r="N516" s="179"/>
      <c r="O516" t="s">
        <v>513</v>
      </c>
    </row>
    <row r="517" spans="1:16" ht="20.100000000000001" customHeight="1">
      <c r="A517">
        <v>0</v>
      </c>
      <c r="B517" s="65">
        <v>26</v>
      </c>
      <c r="C517" s="104" t="s">
        <v>267</v>
      </c>
      <c r="D517" s="117" t="s">
        <v>267</v>
      </c>
      <c r="E517" s="118" t="s">
        <v>267</v>
      </c>
      <c r="F517" s="108" t="s">
        <v>267</v>
      </c>
      <c r="G517" s="108" t="s">
        <v>267</v>
      </c>
      <c r="H517" s="69"/>
      <c r="I517" s="70"/>
      <c r="J517" s="70"/>
      <c r="K517" s="70"/>
      <c r="L517" s="177" t="s">
        <v>267</v>
      </c>
      <c r="M517" s="178"/>
      <c r="N517" s="179"/>
      <c r="O517" t="s">
        <v>513</v>
      </c>
    </row>
    <row r="518" spans="1:16" ht="20.100000000000001" customHeight="1">
      <c r="A518">
        <v>0</v>
      </c>
      <c r="B518" s="65">
        <v>27</v>
      </c>
      <c r="C518" s="104" t="s">
        <v>267</v>
      </c>
      <c r="D518" s="117" t="s">
        <v>267</v>
      </c>
      <c r="E518" s="118" t="s">
        <v>267</v>
      </c>
      <c r="F518" s="108" t="s">
        <v>267</v>
      </c>
      <c r="G518" s="108" t="s">
        <v>267</v>
      </c>
      <c r="H518" s="69"/>
      <c r="I518" s="70"/>
      <c r="J518" s="70"/>
      <c r="K518" s="70"/>
      <c r="L518" s="177" t="s">
        <v>267</v>
      </c>
      <c r="M518" s="178"/>
      <c r="N518" s="179"/>
      <c r="O518" t="s">
        <v>513</v>
      </c>
    </row>
    <row r="519" spans="1:16" ht="20.100000000000001" customHeight="1">
      <c r="A519">
        <v>0</v>
      </c>
      <c r="B519" s="65">
        <v>28</v>
      </c>
      <c r="C519" s="104" t="s">
        <v>267</v>
      </c>
      <c r="D519" s="117" t="s">
        <v>267</v>
      </c>
      <c r="E519" s="118" t="s">
        <v>267</v>
      </c>
      <c r="F519" s="108" t="s">
        <v>267</v>
      </c>
      <c r="G519" s="108" t="s">
        <v>267</v>
      </c>
      <c r="H519" s="69"/>
      <c r="I519" s="70"/>
      <c r="J519" s="70"/>
      <c r="K519" s="70"/>
      <c r="L519" s="177" t="s">
        <v>267</v>
      </c>
      <c r="M519" s="178"/>
      <c r="N519" s="179"/>
      <c r="O519" t="s">
        <v>513</v>
      </c>
    </row>
    <row r="520" spans="1:16" ht="20.100000000000001" customHeight="1">
      <c r="A520">
        <v>0</v>
      </c>
      <c r="B520" s="65">
        <v>29</v>
      </c>
      <c r="C520" s="104" t="s">
        <v>267</v>
      </c>
      <c r="D520" s="117" t="s">
        <v>267</v>
      </c>
      <c r="E520" s="118" t="s">
        <v>267</v>
      </c>
      <c r="F520" s="108" t="s">
        <v>267</v>
      </c>
      <c r="G520" s="108" t="s">
        <v>267</v>
      </c>
      <c r="H520" s="69"/>
      <c r="I520" s="70"/>
      <c r="J520" s="70"/>
      <c r="K520" s="70"/>
      <c r="L520" s="177" t="s">
        <v>267</v>
      </c>
      <c r="M520" s="178"/>
      <c r="N520" s="179"/>
      <c r="O520" t="s">
        <v>513</v>
      </c>
    </row>
    <row r="521" spans="1:16" ht="20.100000000000001" customHeight="1">
      <c r="A521">
        <v>0</v>
      </c>
      <c r="B521" s="72">
        <v>30</v>
      </c>
      <c r="C521" s="104" t="s">
        <v>267</v>
      </c>
      <c r="D521" s="117" t="s">
        <v>267</v>
      </c>
      <c r="E521" s="118" t="s">
        <v>267</v>
      </c>
      <c r="F521" s="108" t="s">
        <v>267</v>
      </c>
      <c r="G521" s="108" t="s">
        <v>267</v>
      </c>
      <c r="H521" s="73"/>
      <c r="I521" s="74"/>
      <c r="J521" s="74"/>
      <c r="K521" s="74"/>
      <c r="L521" s="177" t="s">
        <v>267</v>
      </c>
      <c r="M521" s="178"/>
      <c r="N521" s="179"/>
      <c r="O521" t="s">
        <v>513</v>
      </c>
    </row>
    <row r="522" spans="1:16" ht="23.25" customHeight="1">
      <c r="A522">
        <v>0</v>
      </c>
      <c r="B522" s="75" t="s">
        <v>74</v>
      </c>
      <c r="C522" s="105"/>
      <c r="D522" s="77"/>
      <c r="E522" s="78"/>
      <c r="F522" s="109"/>
      <c r="G522" s="109"/>
      <c r="H522" s="80"/>
      <c r="I522" s="81"/>
      <c r="J522" s="81"/>
      <c r="K522" s="81"/>
      <c r="L522" s="119"/>
      <c r="M522" s="119"/>
      <c r="N522" s="119"/>
    </row>
    <row r="523" spans="1:16" ht="20.100000000000001" customHeight="1">
      <c r="A523">
        <v>0</v>
      </c>
      <c r="B523" s="82" t="s">
        <v>293</v>
      </c>
      <c r="C523" s="106"/>
      <c r="D523" s="84"/>
      <c r="E523" s="85"/>
      <c r="F523" s="110"/>
      <c r="G523" s="110"/>
      <c r="H523" s="87"/>
      <c r="I523" s="88"/>
      <c r="J523" s="88"/>
      <c r="K523" s="88"/>
      <c r="L523" s="89"/>
      <c r="M523" s="89"/>
      <c r="N523" s="89"/>
    </row>
    <row r="524" spans="1:16" ht="20.100000000000001" customHeight="1">
      <c r="A524">
        <v>0</v>
      </c>
      <c r="B524" s="90"/>
      <c r="C524" s="106"/>
      <c r="D524" s="84"/>
      <c r="E524" s="85"/>
      <c r="F524" s="110"/>
      <c r="G524" s="110"/>
      <c r="H524" s="87"/>
      <c r="I524" s="88"/>
      <c r="J524" s="88"/>
      <c r="K524" s="88"/>
      <c r="L524" s="89"/>
      <c r="M524" s="89"/>
      <c r="N524" s="89"/>
    </row>
    <row r="525" spans="1:16" ht="18" customHeight="1">
      <c r="A525" s="100">
        <v>0</v>
      </c>
      <c r="B525" s="90"/>
      <c r="C525" s="106"/>
      <c r="D525" s="84"/>
      <c r="E525" s="85"/>
      <c r="F525" s="110"/>
      <c r="G525" s="110"/>
      <c r="H525" s="87"/>
      <c r="I525" s="88"/>
      <c r="J525" s="88"/>
      <c r="K525" s="88"/>
      <c r="L525" s="89"/>
      <c r="M525" s="89"/>
      <c r="N525" s="89"/>
    </row>
    <row r="526" spans="1:16" ht="20.100000000000001" customHeight="1">
      <c r="A526" s="100">
        <v>0</v>
      </c>
      <c r="C526" s="112" t="s">
        <v>292</v>
      </c>
      <c r="D526" s="84"/>
      <c r="E526" s="85"/>
      <c r="F526" s="110"/>
      <c r="G526" s="110"/>
      <c r="H526" s="87"/>
      <c r="I526" s="88"/>
      <c r="J526" s="88"/>
      <c r="K526" s="88"/>
      <c r="L526" s="89"/>
      <c r="M526" s="89"/>
      <c r="N526" s="89"/>
    </row>
    <row r="527" spans="1:16" ht="13.5" customHeight="1">
      <c r="A527" s="100">
        <v>0</v>
      </c>
      <c r="B527" s="91"/>
      <c r="C527" s="106"/>
      <c r="D527" s="84"/>
      <c r="E527" s="85"/>
      <c r="F527" s="110"/>
      <c r="G527" s="110"/>
      <c r="H527" s="115" t="s">
        <v>546</v>
      </c>
      <c r="I527" s="116">
        <v>13</v>
      </c>
      <c r="J527" s="88"/>
      <c r="K527" s="88"/>
      <c r="L527" s="113" t="s">
        <v>50</v>
      </c>
      <c r="M527" s="114" t="e">
        <v>#NAME?</v>
      </c>
      <c r="N527" s="114"/>
      <c r="O527" s="102"/>
      <c r="P527" s="102"/>
    </row>
    <row r="529" spans="1:15" s="56" customFormat="1">
      <c r="C529" s="190" t="s">
        <v>60</v>
      </c>
      <c r="D529" s="190"/>
      <c r="E529" s="57"/>
      <c r="F529" s="174" t="s">
        <v>287</v>
      </c>
      <c r="G529" s="174"/>
      <c r="H529" s="174"/>
      <c r="I529" s="174"/>
      <c r="J529" s="174"/>
      <c r="K529" s="174"/>
      <c r="L529" s="58" t="s">
        <v>508</v>
      </c>
    </row>
    <row r="530" spans="1:15" s="56" customFormat="1">
      <c r="C530" s="190" t="s">
        <v>62</v>
      </c>
      <c r="D530" s="190"/>
      <c r="E530" s="59" t="s">
        <v>282</v>
      </c>
      <c r="F530" s="191" t="s">
        <v>509</v>
      </c>
      <c r="G530" s="191"/>
      <c r="H530" s="191"/>
      <c r="I530" s="191"/>
      <c r="J530" s="191"/>
      <c r="K530" s="191"/>
      <c r="L530" s="60" t="s">
        <v>63</v>
      </c>
      <c r="M530" s="61" t="s">
        <v>64</v>
      </c>
      <c r="N530" s="61">
        <v>3</v>
      </c>
    </row>
    <row r="531" spans="1:15" s="62" customFormat="1" ht="18.75" customHeight="1">
      <c r="C531" s="63" t="s">
        <v>495</v>
      </c>
      <c r="D531" s="175" t="s">
        <v>510</v>
      </c>
      <c r="E531" s="175"/>
      <c r="F531" s="175"/>
      <c r="G531" s="175"/>
      <c r="H531" s="175"/>
      <c r="I531" s="175"/>
      <c r="J531" s="175"/>
      <c r="K531" s="175"/>
      <c r="L531" s="60" t="s">
        <v>65</v>
      </c>
      <c r="M531" s="60" t="s">
        <v>64</v>
      </c>
      <c r="N531" s="60">
        <v>2</v>
      </c>
    </row>
    <row r="532" spans="1:15" s="62" customFormat="1" ht="18.75" customHeight="1">
      <c r="B532" s="176" t="s">
        <v>547</v>
      </c>
      <c r="C532" s="176"/>
      <c r="D532" s="176"/>
      <c r="E532" s="176"/>
      <c r="F532" s="176"/>
      <c r="G532" s="176"/>
      <c r="H532" s="176"/>
      <c r="I532" s="176"/>
      <c r="J532" s="176"/>
      <c r="K532" s="176"/>
      <c r="L532" s="60" t="s">
        <v>66</v>
      </c>
      <c r="M532" s="60" t="s">
        <v>64</v>
      </c>
      <c r="N532" s="60">
        <v>1</v>
      </c>
    </row>
    <row r="533" spans="1:15" ht="9" customHeight="1"/>
    <row r="534" spans="1:15" ht="15" customHeight="1">
      <c r="B534" s="170" t="s">
        <v>4</v>
      </c>
      <c r="C534" s="171" t="s">
        <v>67</v>
      </c>
      <c r="D534" s="172" t="s">
        <v>9</v>
      </c>
      <c r="E534" s="173" t="s">
        <v>10</v>
      </c>
      <c r="F534" s="171" t="s">
        <v>78</v>
      </c>
      <c r="G534" s="171" t="s">
        <v>79</v>
      </c>
      <c r="H534" s="171" t="s">
        <v>69</v>
      </c>
      <c r="I534" s="171" t="s">
        <v>70</v>
      </c>
      <c r="J534" s="180" t="s">
        <v>59</v>
      </c>
      <c r="K534" s="180"/>
      <c r="L534" s="181" t="s">
        <v>71</v>
      </c>
      <c r="M534" s="182"/>
      <c r="N534" s="183"/>
    </row>
    <row r="535" spans="1:15" ht="27" customHeight="1">
      <c r="B535" s="170"/>
      <c r="C535" s="170"/>
      <c r="D535" s="172"/>
      <c r="E535" s="173"/>
      <c r="F535" s="170"/>
      <c r="G535" s="170"/>
      <c r="H535" s="170"/>
      <c r="I535" s="170"/>
      <c r="J535" s="64" t="s">
        <v>72</v>
      </c>
      <c r="K535" s="64" t="s">
        <v>73</v>
      </c>
      <c r="L535" s="184"/>
      <c r="M535" s="185"/>
      <c r="N535" s="186"/>
    </row>
    <row r="536" spans="1:15" ht="20.100000000000001" customHeight="1">
      <c r="A536">
        <v>275</v>
      </c>
      <c r="B536" s="65">
        <v>1</v>
      </c>
      <c r="C536" s="104">
        <v>2320720545</v>
      </c>
      <c r="D536" s="117" t="s">
        <v>306</v>
      </c>
      <c r="E536" s="118" t="s">
        <v>122</v>
      </c>
      <c r="F536" s="108" t="s">
        <v>295</v>
      </c>
      <c r="G536" s="108" t="s">
        <v>536</v>
      </c>
      <c r="H536" s="69"/>
      <c r="I536" s="70"/>
      <c r="J536" s="70"/>
      <c r="K536" s="70"/>
      <c r="L536" s="187" t="s">
        <v>267</v>
      </c>
      <c r="M536" s="188"/>
      <c r="N536" s="189"/>
      <c r="O536" t="s">
        <v>513</v>
      </c>
    </row>
    <row r="537" spans="1:15" ht="20.100000000000001" customHeight="1">
      <c r="A537">
        <v>276</v>
      </c>
      <c r="B537" s="65">
        <v>2</v>
      </c>
      <c r="C537" s="104">
        <v>2320725431</v>
      </c>
      <c r="D537" s="117" t="s">
        <v>307</v>
      </c>
      <c r="E537" s="118" t="s">
        <v>171</v>
      </c>
      <c r="F537" s="108" t="s">
        <v>295</v>
      </c>
      <c r="G537" s="108" t="s">
        <v>536</v>
      </c>
      <c r="H537" s="69"/>
      <c r="I537" s="70"/>
      <c r="J537" s="70"/>
      <c r="K537" s="70"/>
      <c r="L537" s="177" t="s">
        <v>267</v>
      </c>
      <c r="M537" s="178"/>
      <c r="N537" s="179"/>
      <c r="O537" t="s">
        <v>513</v>
      </c>
    </row>
    <row r="538" spans="1:15" ht="20.100000000000001" customHeight="1">
      <c r="A538">
        <v>277</v>
      </c>
      <c r="B538" s="65">
        <v>3</v>
      </c>
      <c r="C538" s="104">
        <v>2321724887</v>
      </c>
      <c r="D538" s="117" t="s">
        <v>308</v>
      </c>
      <c r="E538" s="118" t="s">
        <v>140</v>
      </c>
      <c r="F538" s="108" t="s">
        <v>295</v>
      </c>
      <c r="G538" s="108" t="s">
        <v>536</v>
      </c>
      <c r="H538" s="69"/>
      <c r="I538" s="70"/>
      <c r="J538" s="70"/>
      <c r="K538" s="70"/>
      <c r="L538" s="177" t="s">
        <v>267</v>
      </c>
      <c r="M538" s="178"/>
      <c r="N538" s="179"/>
      <c r="O538" t="s">
        <v>513</v>
      </c>
    </row>
    <row r="539" spans="1:15" ht="20.100000000000001" customHeight="1">
      <c r="A539">
        <v>278</v>
      </c>
      <c r="B539" s="65">
        <v>4</v>
      </c>
      <c r="C539" s="104">
        <v>2121713672</v>
      </c>
      <c r="D539" s="117" t="s">
        <v>193</v>
      </c>
      <c r="E539" s="118" t="s">
        <v>92</v>
      </c>
      <c r="F539" s="108" t="s">
        <v>295</v>
      </c>
      <c r="G539" s="108" t="s">
        <v>514</v>
      </c>
      <c r="H539" s="69"/>
      <c r="I539" s="70"/>
      <c r="J539" s="70"/>
      <c r="K539" s="70"/>
      <c r="L539" s="177" t="s">
        <v>267</v>
      </c>
      <c r="M539" s="178"/>
      <c r="N539" s="179"/>
      <c r="O539" t="s">
        <v>513</v>
      </c>
    </row>
    <row r="540" spans="1:15" ht="20.100000000000001" customHeight="1">
      <c r="A540">
        <v>279</v>
      </c>
      <c r="B540" s="65">
        <v>5</v>
      </c>
      <c r="C540" s="104">
        <v>2320724567</v>
      </c>
      <c r="D540" s="117" t="s">
        <v>309</v>
      </c>
      <c r="E540" s="118" t="s">
        <v>220</v>
      </c>
      <c r="F540" s="108" t="s">
        <v>295</v>
      </c>
      <c r="G540" s="108" t="s">
        <v>536</v>
      </c>
      <c r="H540" s="69"/>
      <c r="I540" s="70"/>
      <c r="J540" s="70"/>
      <c r="K540" s="70"/>
      <c r="L540" s="177" t="s">
        <v>267</v>
      </c>
      <c r="M540" s="178"/>
      <c r="N540" s="179"/>
      <c r="O540" t="s">
        <v>513</v>
      </c>
    </row>
    <row r="541" spans="1:15" ht="20.100000000000001" customHeight="1">
      <c r="A541">
        <v>280</v>
      </c>
      <c r="B541" s="65">
        <v>6</v>
      </c>
      <c r="C541" s="104">
        <v>23207210572</v>
      </c>
      <c r="D541" s="117" t="s">
        <v>310</v>
      </c>
      <c r="E541" s="118" t="s">
        <v>109</v>
      </c>
      <c r="F541" s="108" t="s">
        <v>295</v>
      </c>
      <c r="G541" s="108" t="s">
        <v>536</v>
      </c>
      <c r="H541" s="69"/>
      <c r="I541" s="70"/>
      <c r="J541" s="70"/>
      <c r="K541" s="70"/>
      <c r="L541" s="177" t="s">
        <v>267</v>
      </c>
      <c r="M541" s="178"/>
      <c r="N541" s="179"/>
      <c r="O541" t="s">
        <v>513</v>
      </c>
    </row>
    <row r="542" spans="1:15" ht="20.100000000000001" customHeight="1">
      <c r="A542">
        <v>281</v>
      </c>
      <c r="B542" s="65">
        <v>7</v>
      </c>
      <c r="C542" s="104">
        <v>23217111062</v>
      </c>
      <c r="D542" s="117" t="s">
        <v>283</v>
      </c>
      <c r="E542" s="118" t="s">
        <v>91</v>
      </c>
      <c r="F542" s="108" t="s">
        <v>295</v>
      </c>
      <c r="G542" s="108" t="s">
        <v>536</v>
      </c>
      <c r="H542" s="69"/>
      <c r="I542" s="70"/>
      <c r="J542" s="70"/>
      <c r="K542" s="70"/>
      <c r="L542" s="177" t="s">
        <v>267</v>
      </c>
      <c r="M542" s="178"/>
      <c r="N542" s="179"/>
      <c r="O542" t="s">
        <v>513</v>
      </c>
    </row>
    <row r="543" spans="1:15" ht="20.100000000000001" customHeight="1">
      <c r="A543">
        <v>282</v>
      </c>
      <c r="B543" s="65">
        <v>8</v>
      </c>
      <c r="C543" s="104">
        <v>2320710543</v>
      </c>
      <c r="D543" s="117" t="s">
        <v>276</v>
      </c>
      <c r="E543" s="118" t="s">
        <v>141</v>
      </c>
      <c r="F543" s="108" t="s">
        <v>295</v>
      </c>
      <c r="G543" s="108" t="s">
        <v>536</v>
      </c>
      <c r="H543" s="69"/>
      <c r="I543" s="70"/>
      <c r="J543" s="70"/>
      <c r="K543" s="70"/>
      <c r="L543" s="177" t="s">
        <v>267</v>
      </c>
      <c r="M543" s="178"/>
      <c r="N543" s="179"/>
      <c r="O543" t="s">
        <v>513</v>
      </c>
    </row>
    <row r="544" spans="1:15" ht="20.100000000000001" customHeight="1">
      <c r="A544">
        <v>283</v>
      </c>
      <c r="B544" s="65">
        <v>9</v>
      </c>
      <c r="C544" s="104">
        <v>2320724574</v>
      </c>
      <c r="D544" s="117" t="s">
        <v>311</v>
      </c>
      <c r="E544" s="118" t="s">
        <v>168</v>
      </c>
      <c r="F544" s="108" t="s">
        <v>295</v>
      </c>
      <c r="G544" s="108" t="s">
        <v>536</v>
      </c>
      <c r="H544" s="69"/>
      <c r="I544" s="70"/>
      <c r="J544" s="70"/>
      <c r="K544" s="70"/>
      <c r="L544" s="177" t="s">
        <v>267</v>
      </c>
      <c r="M544" s="178"/>
      <c r="N544" s="179"/>
      <c r="O544" t="s">
        <v>513</v>
      </c>
    </row>
    <row r="545" spans="1:15" ht="20.100000000000001" customHeight="1">
      <c r="A545">
        <v>284</v>
      </c>
      <c r="B545" s="65">
        <v>10</v>
      </c>
      <c r="C545" s="104">
        <v>2321724576</v>
      </c>
      <c r="D545" s="117" t="s">
        <v>312</v>
      </c>
      <c r="E545" s="118" t="s">
        <v>127</v>
      </c>
      <c r="F545" s="108" t="s">
        <v>295</v>
      </c>
      <c r="G545" s="108" t="s">
        <v>536</v>
      </c>
      <c r="H545" s="69"/>
      <c r="I545" s="70"/>
      <c r="J545" s="70"/>
      <c r="K545" s="70"/>
      <c r="L545" s="177" t="s">
        <v>267</v>
      </c>
      <c r="M545" s="178"/>
      <c r="N545" s="179"/>
      <c r="O545" t="s">
        <v>513</v>
      </c>
    </row>
    <row r="546" spans="1:15" ht="20.100000000000001" customHeight="1">
      <c r="A546">
        <v>285</v>
      </c>
      <c r="B546" s="65">
        <v>11</v>
      </c>
      <c r="C546" s="104">
        <v>2320720376</v>
      </c>
      <c r="D546" s="117" t="s">
        <v>276</v>
      </c>
      <c r="E546" s="118" t="s">
        <v>176</v>
      </c>
      <c r="F546" s="108" t="s">
        <v>295</v>
      </c>
      <c r="G546" s="108" t="s">
        <v>536</v>
      </c>
      <c r="H546" s="69"/>
      <c r="I546" s="70"/>
      <c r="J546" s="70"/>
      <c r="K546" s="70"/>
      <c r="L546" s="177" t="s">
        <v>267</v>
      </c>
      <c r="M546" s="178"/>
      <c r="N546" s="179"/>
      <c r="O546" t="s">
        <v>513</v>
      </c>
    </row>
    <row r="547" spans="1:15" ht="20.100000000000001" customHeight="1">
      <c r="A547">
        <v>286</v>
      </c>
      <c r="B547" s="65">
        <v>12</v>
      </c>
      <c r="C547" s="104">
        <v>2321722916</v>
      </c>
      <c r="D547" s="117" t="s">
        <v>313</v>
      </c>
      <c r="E547" s="118" t="s">
        <v>123</v>
      </c>
      <c r="F547" s="108" t="s">
        <v>295</v>
      </c>
      <c r="G547" s="108" t="s">
        <v>536</v>
      </c>
      <c r="H547" s="69"/>
      <c r="I547" s="70"/>
      <c r="J547" s="70"/>
      <c r="K547" s="70"/>
      <c r="L547" s="177" t="s">
        <v>267</v>
      </c>
      <c r="M547" s="178"/>
      <c r="N547" s="179"/>
      <c r="O547" t="s">
        <v>513</v>
      </c>
    </row>
    <row r="548" spans="1:15" ht="20.100000000000001" customHeight="1">
      <c r="A548">
        <v>287</v>
      </c>
      <c r="B548" s="65">
        <v>13</v>
      </c>
      <c r="C548" s="104">
        <v>2321225379</v>
      </c>
      <c r="D548" s="117" t="s">
        <v>314</v>
      </c>
      <c r="E548" s="118" t="s">
        <v>231</v>
      </c>
      <c r="F548" s="108" t="s">
        <v>295</v>
      </c>
      <c r="G548" s="108" t="s">
        <v>536</v>
      </c>
      <c r="H548" s="69"/>
      <c r="I548" s="70"/>
      <c r="J548" s="70"/>
      <c r="K548" s="70"/>
      <c r="L548" s="177" t="s">
        <v>286</v>
      </c>
      <c r="M548" s="178"/>
      <c r="N548" s="179"/>
      <c r="O548" t="s">
        <v>513</v>
      </c>
    </row>
    <row r="549" spans="1:15" ht="20.100000000000001" customHeight="1">
      <c r="A549">
        <v>288</v>
      </c>
      <c r="B549" s="65">
        <v>14</v>
      </c>
      <c r="C549" s="104">
        <v>2320710436</v>
      </c>
      <c r="D549" s="117" t="s">
        <v>315</v>
      </c>
      <c r="E549" s="118" t="s">
        <v>139</v>
      </c>
      <c r="F549" s="108" t="s">
        <v>295</v>
      </c>
      <c r="G549" s="108" t="s">
        <v>536</v>
      </c>
      <c r="H549" s="69"/>
      <c r="I549" s="70"/>
      <c r="J549" s="70"/>
      <c r="K549" s="70"/>
      <c r="L549" s="177" t="s">
        <v>286</v>
      </c>
      <c r="M549" s="178"/>
      <c r="N549" s="179"/>
      <c r="O549" t="s">
        <v>513</v>
      </c>
    </row>
    <row r="550" spans="1:15" ht="20.100000000000001" customHeight="1">
      <c r="A550">
        <v>289</v>
      </c>
      <c r="B550" s="65">
        <v>15</v>
      </c>
      <c r="C550" s="104">
        <v>2321722351</v>
      </c>
      <c r="D550" s="117" t="s">
        <v>316</v>
      </c>
      <c r="E550" s="118" t="s">
        <v>112</v>
      </c>
      <c r="F550" s="108" t="s">
        <v>295</v>
      </c>
      <c r="G550" s="108" t="s">
        <v>536</v>
      </c>
      <c r="H550" s="69"/>
      <c r="I550" s="70"/>
      <c r="J550" s="70"/>
      <c r="K550" s="70"/>
      <c r="L550" s="177" t="s">
        <v>267</v>
      </c>
      <c r="M550" s="178"/>
      <c r="N550" s="179"/>
      <c r="O550" t="s">
        <v>513</v>
      </c>
    </row>
    <row r="551" spans="1:15" ht="20.100000000000001" customHeight="1">
      <c r="A551">
        <v>290</v>
      </c>
      <c r="B551" s="65">
        <v>16</v>
      </c>
      <c r="C551" s="104">
        <v>2321723645</v>
      </c>
      <c r="D551" s="117" t="s">
        <v>317</v>
      </c>
      <c r="E551" s="118" t="s">
        <v>112</v>
      </c>
      <c r="F551" s="108" t="s">
        <v>295</v>
      </c>
      <c r="G551" s="108" t="s">
        <v>536</v>
      </c>
      <c r="H551" s="69"/>
      <c r="I551" s="70"/>
      <c r="J551" s="70"/>
      <c r="K551" s="70"/>
      <c r="L551" s="177" t="s">
        <v>267</v>
      </c>
      <c r="M551" s="178"/>
      <c r="N551" s="179"/>
      <c r="O551" t="s">
        <v>513</v>
      </c>
    </row>
    <row r="552" spans="1:15" ht="20.100000000000001" customHeight="1">
      <c r="A552">
        <v>291</v>
      </c>
      <c r="B552" s="65">
        <v>17</v>
      </c>
      <c r="C552" s="104">
        <v>2321723145</v>
      </c>
      <c r="D552" s="117" t="s">
        <v>232</v>
      </c>
      <c r="E552" s="118" t="s">
        <v>115</v>
      </c>
      <c r="F552" s="108" t="s">
        <v>295</v>
      </c>
      <c r="G552" s="108" t="s">
        <v>536</v>
      </c>
      <c r="H552" s="69"/>
      <c r="I552" s="70"/>
      <c r="J552" s="70"/>
      <c r="K552" s="70"/>
      <c r="L552" s="177" t="s">
        <v>267</v>
      </c>
      <c r="M552" s="178"/>
      <c r="N552" s="179"/>
      <c r="O552" t="s">
        <v>513</v>
      </c>
    </row>
    <row r="553" spans="1:15" ht="20.100000000000001" customHeight="1">
      <c r="A553">
        <v>292</v>
      </c>
      <c r="B553" s="65">
        <v>18</v>
      </c>
      <c r="C553" s="104">
        <v>2020355481</v>
      </c>
      <c r="D553" s="117" t="s">
        <v>318</v>
      </c>
      <c r="E553" s="118" t="s">
        <v>192</v>
      </c>
      <c r="F553" s="108" t="s">
        <v>295</v>
      </c>
      <c r="G553" s="108" t="s">
        <v>515</v>
      </c>
      <c r="H553" s="69"/>
      <c r="I553" s="70"/>
      <c r="J553" s="70"/>
      <c r="K553" s="70"/>
      <c r="L553" s="177" t="s">
        <v>267</v>
      </c>
      <c r="M553" s="178"/>
      <c r="N553" s="179"/>
      <c r="O553" t="s">
        <v>513</v>
      </c>
    </row>
    <row r="554" spans="1:15" ht="20.100000000000001" customHeight="1">
      <c r="A554">
        <v>293</v>
      </c>
      <c r="B554" s="65">
        <v>19</v>
      </c>
      <c r="C554" s="104">
        <v>2321710540</v>
      </c>
      <c r="D554" s="117" t="s">
        <v>250</v>
      </c>
      <c r="E554" s="118" t="s">
        <v>120</v>
      </c>
      <c r="F554" s="108" t="s">
        <v>295</v>
      </c>
      <c r="G554" s="108" t="s">
        <v>536</v>
      </c>
      <c r="H554" s="69"/>
      <c r="I554" s="70"/>
      <c r="J554" s="70"/>
      <c r="K554" s="70"/>
      <c r="L554" s="177" t="s">
        <v>267</v>
      </c>
      <c r="M554" s="178"/>
      <c r="N554" s="179"/>
      <c r="O554" t="s">
        <v>513</v>
      </c>
    </row>
    <row r="555" spans="1:15" ht="20.100000000000001" customHeight="1">
      <c r="A555">
        <v>294</v>
      </c>
      <c r="B555" s="65">
        <v>20</v>
      </c>
      <c r="C555" s="104">
        <v>23207110266</v>
      </c>
      <c r="D555" s="117" t="s">
        <v>319</v>
      </c>
      <c r="E555" s="118" t="s">
        <v>128</v>
      </c>
      <c r="F555" s="108" t="s">
        <v>295</v>
      </c>
      <c r="G555" s="108" t="s">
        <v>536</v>
      </c>
      <c r="H555" s="69"/>
      <c r="I555" s="70"/>
      <c r="J555" s="70"/>
      <c r="K555" s="70"/>
      <c r="L555" s="177" t="s">
        <v>267</v>
      </c>
      <c r="M555" s="178"/>
      <c r="N555" s="179"/>
      <c r="O555" t="s">
        <v>513</v>
      </c>
    </row>
    <row r="556" spans="1:15" ht="20.100000000000001" customHeight="1">
      <c r="A556">
        <v>295</v>
      </c>
      <c r="B556" s="65">
        <v>21</v>
      </c>
      <c r="C556" s="104">
        <v>23217210393</v>
      </c>
      <c r="D556" s="117" t="s">
        <v>260</v>
      </c>
      <c r="E556" s="118" t="s">
        <v>147</v>
      </c>
      <c r="F556" s="108" t="s">
        <v>295</v>
      </c>
      <c r="G556" s="108" t="s">
        <v>536</v>
      </c>
      <c r="H556" s="69"/>
      <c r="I556" s="70"/>
      <c r="J556" s="70"/>
      <c r="K556" s="70"/>
      <c r="L556" s="177" t="s">
        <v>267</v>
      </c>
      <c r="M556" s="178"/>
      <c r="N556" s="179"/>
      <c r="O556" t="s">
        <v>513</v>
      </c>
    </row>
    <row r="557" spans="1:15" ht="20.100000000000001" customHeight="1">
      <c r="A557">
        <v>296</v>
      </c>
      <c r="B557" s="65">
        <v>22</v>
      </c>
      <c r="C557" s="104">
        <v>2321216278</v>
      </c>
      <c r="D557" s="117" t="s">
        <v>486</v>
      </c>
      <c r="E557" s="118" t="s">
        <v>90</v>
      </c>
      <c r="F557" s="108">
        <v>0</v>
      </c>
      <c r="G557" s="108" t="s">
        <v>548</v>
      </c>
      <c r="H557" s="69"/>
      <c r="I557" s="70"/>
      <c r="J557" s="70"/>
      <c r="K557" s="70"/>
      <c r="L557" s="177" t="s">
        <v>487</v>
      </c>
      <c r="M557" s="178"/>
      <c r="N557" s="179"/>
      <c r="O557" t="s">
        <v>513</v>
      </c>
    </row>
    <row r="558" spans="1:15" ht="20.100000000000001" customHeight="1">
      <c r="A558">
        <v>0</v>
      </c>
      <c r="B558" s="65">
        <v>23</v>
      </c>
      <c r="C558" s="104" t="s">
        <v>267</v>
      </c>
      <c r="D558" s="117" t="s">
        <v>267</v>
      </c>
      <c r="E558" s="118" t="s">
        <v>267</v>
      </c>
      <c r="F558" s="108" t="s">
        <v>267</v>
      </c>
      <c r="G558" s="108" t="s">
        <v>267</v>
      </c>
      <c r="H558" s="69"/>
      <c r="I558" s="70"/>
      <c r="J558" s="70"/>
      <c r="K558" s="70"/>
      <c r="L558" s="177" t="s">
        <v>267</v>
      </c>
      <c r="M558" s="178"/>
      <c r="N558" s="179"/>
      <c r="O558" t="s">
        <v>513</v>
      </c>
    </row>
    <row r="559" spans="1:15" ht="20.100000000000001" customHeight="1">
      <c r="A559">
        <v>0</v>
      </c>
      <c r="B559" s="65">
        <v>24</v>
      </c>
      <c r="C559" s="104" t="s">
        <v>267</v>
      </c>
      <c r="D559" s="117" t="s">
        <v>267</v>
      </c>
      <c r="E559" s="118" t="s">
        <v>267</v>
      </c>
      <c r="F559" s="108" t="s">
        <v>267</v>
      </c>
      <c r="G559" s="108" t="s">
        <v>267</v>
      </c>
      <c r="H559" s="69"/>
      <c r="I559" s="70"/>
      <c r="J559" s="70"/>
      <c r="K559" s="70"/>
      <c r="L559" s="177" t="s">
        <v>267</v>
      </c>
      <c r="M559" s="178"/>
      <c r="N559" s="179"/>
      <c r="O559" t="s">
        <v>513</v>
      </c>
    </row>
    <row r="560" spans="1:15" ht="20.100000000000001" customHeight="1">
      <c r="A560">
        <v>0</v>
      </c>
      <c r="B560" s="65">
        <v>25</v>
      </c>
      <c r="C560" s="104" t="s">
        <v>267</v>
      </c>
      <c r="D560" s="117" t="s">
        <v>267</v>
      </c>
      <c r="E560" s="118" t="s">
        <v>267</v>
      </c>
      <c r="F560" s="108" t="s">
        <v>267</v>
      </c>
      <c r="G560" s="108" t="s">
        <v>267</v>
      </c>
      <c r="H560" s="69"/>
      <c r="I560" s="70"/>
      <c r="J560" s="70"/>
      <c r="K560" s="70"/>
      <c r="L560" s="177" t="s">
        <v>267</v>
      </c>
      <c r="M560" s="178"/>
      <c r="N560" s="179"/>
      <c r="O560" t="s">
        <v>513</v>
      </c>
    </row>
    <row r="561" spans="1:16" ht="20.100000000000001" customHeight="1">
      <c r="A561">
        <v>0</v>
      </c>
      <c r="B561" s="65">
        <v>26</v>
      </c>
      <c r="C561" s="104" t="s">
        <v>267</v>
      </c>
      <c r="D561" s="117" t="s">
        <v>267</v>
      </c>
      <c r="E561" s="118" t="s">
        <v>267</v>
      </c>
      <c r="F561" s="108" t="s">
        <v>267</v>
      </c>
      <c r="G561" s="108" t="s">
        <v>267</v>
      </c>
      <c r="H561" s="69"/>
      <c r="I561" s="70"/>
      <c r="J561" s="70"/>
      <c r="K561" s="70"/>
      <c r="L561" s="177" t="s">
        <v>267</v>
      </c>
      <c r="M561" s="178"/>
      <c r="N561" s="179"/>
      <c r="O561" t="s">
        <v>513</v>
      </c>
    </row>
    <row r="562" spans="1:16" ht="20.100000000000001" customHeight="1">
      <c r="A562">
        <v>0</v>
      </c>
      <c r="B562" s="65">
        <v>27</v>
      </c>
      <c r="C562" s="104" t="s">
        <v>267</v>
      </c>
      <c r="D562" s="117" t="s">
        <v>267</v>
      </c>
      <c r="E562" s="118" t="s">
        <v>267</v>
      </c>
      <c r="F562" s="108" t="s">
        <v>267</v>
      </c>
      <c r="G562" s="108" t="s">
        <v>267</v>
      </c>
      <c r="H562" s="69"/>
      <c r="I562" s="70"/>
      <c r="J562" s="70"/>
      <c r="K562" s="70"/>
      <c r="L562" s="177" t="s">
        <v>267</v>
      </c>
      <c r="M562" s="178"/>
      <c r="N562" s="179"/>
      <c r="O562" t="s">
        <v>513</v>
      </c>
    </row>
    <row r="563" spans="1:16" ht="20.100000000000001" customHeight="1">
      <c r="A563">
        <v>0</v>
      </c>
      <c r="B563" s="65">
        <v>28</v>
      </c>
      <c r="C563" s="104" t="s">
        <v>267</v>
      </c>
      <c r="D563" s="117" t="s">
        <v>267</v>
      </c>
      <c r="E563" s="118" t="s">
        <v>267</v>
      </c>
      <c r="F563" s="108" t="s">
        <v>267</v>
      </c>
      <c r="G563" s="108" t="s">
        <v>267</v>
      </c>
      <c r="H563" s="69"/>
      <c r="I563" s="70"/>
      <c r="J563" s="70"/>
      <c r="K563" s="70"/>
      <c r="L563" s="177" t="s">
        <v>267</v>
      </c>
      <c r="M563" s="178"/>
      <c r="N563" s="179"/>
      <c r="O563" t="s">
        <v>513</v>
      </c>
    </row>
    <row r="564" spans="1:16" ht="20.100000000000001" customHeight="1">
      <c r="A564">
        <v>0</v>
      </c>
      <c r="B564" s="65">
        <v>29</v>
      </c>
      <c r="C564" s="104" t="s">
        <v>267</v>
      </c>
      <c r="D564" s="117" t="s">
        <v>267</v>
      </c>
      <c r="E564" s="118" t="s">
        <v>267</v>
      </c>
      <c r="F564" s="108" t="s">
        <v>267</v>
      </c>
      <c r="G564" s="108" t="s">
        <v>267</v>
      </c>
      <c r="H564" s="69"/>
      <c r="I564" s="70"/>
      <c r="J564" s="70"/>
      <c r="K564" s="70"/>
      <c r="L564" s="177" t="s">
        <v>267</v>
      </c>
      <c r="M564" s="178"/>
      <c r="N564" s="179"/>
      <c r="O564" t="s">
        <v>513</v>
      </c>
    </row>
    <row r="565" spans="1:16" ht="20.100000000000001" customHeight="1">
      <c r="A565">
        <v>0</v>
      </c>
      <c r="B565" s="72">
        <v>30</v>
      </c>
      <c r="C565" s="104" t="s">
        <v>267</v>
      </c>
      <c r="D565" s="117" t="s">
        <v>267</v>
      </c>
      <c r="E565" s="118" t="s">
        <v>267</v>
      </c>
      <c r="F565" s="108" t="s">
        <v>267</v>
      </c>
      <c r="G565" s="108" t="s">
        <v>267</v>
      </c>
      <c r="H565" s="73"/>
      <c r="I565" s="74"/>
      <c r="J565" s="74"/>
      <c r="K565" s="74"/>
      <c r="L565" s="177" t="s">
        <v>267</v>
      </c>
      <c r="M565" s="178"/>
      <c r="N565" s="179"/>
      <c r="O565" t="s">
        <v>513</v>
      </c>
    </row>
    <row r="566" spans="1:16" ht="23.25" customHeight="1">
      <c r="A566">
        <v>0</v>
      </c>
      <c r="B566" s="75" t="s">
        <v>74</v>
      </c>
      <c r="C566" s="105"/>
      <c r="D566" s="77"/>
      <c r="E566" s="78"/>
      <c r="F566" s="109"/>
      <c r="G566" s="109"/>
      <c r="H566" s="80"/>
      <c r="I566" s="81"/>
      <c r="J566" s="81"/>
      <c r="K566" s="81"/>
      <c r="L566" s="119"/>
      <c r="M566" s="119"/>
      <c r="N566" s="119"/>
    </row>
    <row r="567" spans="1:16" ht="20.100000000000001" customHeight="1">
      <c r="A567">
        <v>0</v>
      </c>
      <c r="B567" s="82" t="s">
        <v>293</v>
      </c>
      <c r="C567" s="106"/>
      <c r="D567" s="84"/>
      <c r="E567" s="85"/>
      <c r="F567" s="110"/>
      <c r="G567" s="110"/>
      <c r="H567" s="87"/>
      <c r="I567" s="88"/>
      <c r="J567" s="88"/>
      <c r="K567" s="88"/>
      <c r="L567" s="89"/>
      <c r="M567" s="89"/>
      <c r="N567" s="89"/>
    </row>
    <row r="568" spans="1:16" ht="20.100000000000001" customHeight="1">
      <c r="A568">
        <v>0</v>
      </c>
      <c r="B568" s="90"/>
      <c r="C568" s="106"/>
      <c r="D568" s="84"/>
      <c r="E568" s="85"/>
      <c r="F568" s="110"/>
      <c r="G568" s="110"/>
      <c r="H568" s="87"/>
      <c r="I568" s="88"/>
      <c r="J568" s="88"/>
      <c r="K568" s="88"/>
      <c r="L568" s="89"/>
      <c r="M568" s="89"/>
      <c r="N568" s="89"/>
    </row>
    <row r="569" spans="1:16" ht="18" customHeight="1">
      <c r="A569" s="100">
        <v>0</v>
      </c>
      <c r="B569" s="90"/>
      <c r="C569" s="106"/>
      <c r="D569" s="84"/>
      <c r="E569" s="85"/>
      <c r="F569" s="110"/>
      <c r="G569" s="110"/>
      <c r="H569" s="87"/>
      <c r="I569" s="88"/>
      <c r="J569" s="88"/>
      <c r="K569" s="88"/>
      <c r="L569" s="89"/>
      <c r="M569" s="89"/>
      <c r="N569" s="89"/>
    </row>
    <row r="570" spans="1:16" ht="20.100000000000001" customHeight="1">
      <c r="A570" s="100">
        <v>0</v>
      </c>
      <c r="C570" s="112" t="s">
        <v>292</v>
      </c>
      <c r="D570" s="84"/>
      <c r="E570" s="85"/>
      <c r="F570" s="110"/>
      <c r="G570" s="110"/>
      <c r="H570" s="87"/>
      <c r="I570" s="88"/>
      <c r="J570" s="88"/>
      <c r="K570" s="88"/>
      <c r="L570" s="89"/>
      <c r="M570" s="89"/>
      <c r="N570" s="89"/>
    </row>
    <row r="571" spans="1:16" ht="13.5" customHeight="1">
      <c r="A571" s="100">
        <v>0</v>
      </c>
      <c r="B571" s="91"/>
      <c r="C571" s="106"/>
      <c r="D571" s="84"/>
      <c r="E571" s="85"/>
      <c r="F571" s="110"/>
      <c r="G571" s="110"/>
      <c r="H571" s="115" t="s">
        <v>549</v>
      </c>
      <c r="I571" s="116">
        <v>13</v>
      </c>
      <c r="J571" s="88"/>
      <c r="K571" s="88"/>
      <c r="L571" s="113" t="s">
        <v>50</v>
      </c>
      <c r="M571" s="114" t="e">
        <v>#NAME?</v>
      </c>
      <c r="N571" s="114"/>
      <c r="O571" s="102"/>
      <c r="P571" s="102"/>
    </row>
  </sheetData>
  <mergeCells count="598">
    <mergeCell ref="L562:N562"/>
    <mergeCell ref="L563:N563"/>
    <mergeCell ref="L564:N564"/>
    <mergeCell ref="L565:N565"/>
    <mergeCell ref="L556:N556"/>
    <mergeCell ref="L557:N557"/>
    <mergeCell ref="L558:N558"/>
    <mergeCell ref="L559:N559"/>
    <mergeCell ref="L560:N560"/>
    <mergeCell ref="L561:N561"/>
    <mergeCell ref="L550:N550"/>
    <mergeCell ref="L551:N551"/>
    <mergeCell ref="L552:N552"/>
    <mergeCell ref="L553:N553"/>
    <mergeCell ref="L554:N554"/>
    <mergeCell ref="L555:N555"/>
    <mergeCell ref="L544:N544"/>
    <mergeCell ref="L545:N545"/>
    <mergeCell ref="L546:N546"/>
    <mergeCell ref="L547:N547"/>
    <mergeCell ref="L548:N548"/>
    <mergeCell ref="L549:N549"/>
    <mergeCell ref="L538:N538"/>
    <mergeCell ref="L539:N539"/>
    <mergeCell ref="L540:N540"/>
    <mergeCell ref="L541:N541"/>
    <mergeCell ref="L542:N542"/>
    <mergeCell ref="L543:N543"/>
    <mergeCell ref="H534:H535"/>
    <mergeCell ref="I534:I535"/>
    <mergeCell ref="J534:K534"/>
    <mergeCell ref="L534:N535"/>
    <mergeCell ref="L536:N536"/>
    <mergeCell ref="L537:N537"/>
    <mergeCell ref="C530:D530"/>
    <mergeCell ref="F530:K530"/>
    <mergeCell ref="D531:K531"/>
    <mergeCell ref="B532:K532"/>
    <mergeCell ref="B534:B535"/>
    <mergeCell ref="C534:C535"/>
    <mergeCell ref="D534:D535"/>
    <mergeCell ref="E534:E535"/>
    <mergeCell ref="F534:F535"/>
    <mergeCell ref="G534:G535"/>
    <mergeCell ref="C529:D529"/>
    <mergeCell ref="F529:K529"/>
    <mergeCell ref="L518:N518"/>
    <mergeCell ref="L519:N519"/>
    <mergeCell ref="L520:N520"/>
    <mergeCell ref="L521:N521"/>
    <mergeCell ref="L512:N512"/>
    <mergeCell ref="L513:N513"/>
    <mergeCell ref="L514:N514"/>
    <mergeCell ref="L515:N515"/>
    <mergeCell ref="L516:N516"/>
    <mergeCell ref="L517:N517"/>
    <mergeCell ref="L506:N506"/>
    <mergeCell ref="L507:N507"/>
    <mergeCell ref="L508:N508"/>
    <mergeCell ref="L509:N509"/>
    <mergeCell ref="L510:N510"/>
    <mergeCell ref="L511:N511"/>
    <mergeCell ref="L500:N500"/>
    <mergeCell ref="L501:N501"/>
    <mergeCell ref="L502:N502"/>
    <mergeCell ref="L503:N503"/>
    <mergeCell ref="L504:N504"/>
    <mergeCell ref="L505:N505"/>
    <mergeCell ref="L494:N494"/>
    <mergeCell ref="L495:N495"/>
    <mergeCell ref="L496:N496"/>
    <mergeCell ref="L497:N497"/>
    <mergeCell ref="L498:N498"/>
    <mergeCell ref="L499:N499"/>
    <mergeCell ref="H490:H491"/>
    <mergeCell ref="I490:I491"/>
    <mergeCell ref="J490:K490"/>
    <mergeCell ref="L490:N491"/>
    <mergeCell ref="L492:N492"/>
    <mergeCell ref="L493:N493"/>
    <mergeCell ref="C486:D486"/>
    <mergeCell ref="F486:K486"/>
    <mergeCell ref="D487:K487"/>
    <mergeCell ref="B488:K488"/>
    <mergeCell ref="B490:B491"/>
    <mergeCell ref="C490:C491"/>
    <mergeCell ref="D490:D491"/>
    <mergeCell ref="E490:E491"/>
    <mergeCell ref="F490:F491"/>
    <mergeCell ref="G490:G491"/>
    <mergeCell ref="C485:D485"/>
    <mergeCell ref="F485:K485"/>
    <mergeCell ref="L474:N474"/>
    <mergeCell ref="L475:N475"/>
    <mergeCell ref="L476:N476"/>
    <mergeCell ref="L477:N477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L456:N456"/>
    <mergeCell ref="L457:N457"/>
    <mergeCell ref="L458:N458"/>
    <mergeCell ref="L459:N459"/>
    <mergeCell ref="L460:N460"/>
    <mergeCell ref="L461:N461"/>
    <mergeCell ref="L450:N450"/>
    <mergeCell ref="L451:N451"/>
    <mergeCell ref="L452:N452"/>
    <mergeCell ref="L453:N453"/>
    <mergeCell ref="L454:N454"/>
    <mergeCell ref="L455:N455"/>
    <mergeCell ref="H446:H447"/>
    <mergeCell ref="I446:I447"/>
    <mergeCell ref="J446:K446"/>
    <mergeCell ref="L446:N447"/>
    <mergeCell ref="L448:N448"/>
    <mergeCell ref="L449:N449"/>
    <mergeCell ref="C442:D442"/>
    <mergeCell ref="F442:K442"/>
    <mergeCell ref="D443:K443"/>
    <mergeCell ref="B444:K444"/>
    <mergeCell ref="B446:B447"/>
    <mergeCell ref="C446:C447"/>
    <mergeCell ref="D446:D447"/>
    <mergeCell ref="E446:E447"/>
    <mergeCell ref="F446:F447"/>
    <mergeCell ref="G446:G447"/>
    <mergeCell ref="C441:D441"/>
    <mergeCell ref="F441:K441"/>
    <mergeCell ref="L430:N430"/>
    <mergeCell ref="L431:N431"/>
    <mergeCell ref="L432:N432"/>
    <mergeCell ref="L433:N433"/>
    <mergeCell ref="L424:N424"/>
    <mergeCell ref="L425:N425"/>
    <mergeCell ref="L426:N426"/>
    <mergeCell ref="L427:N427"/>
    <mergeCell ref="L428:N428"/>
    <mergeCell ref="L429:N429"/>
    <mergeCell ref="L418:N418"/>
    <mergeCell ref="L419:N419"/>
    <mergeCell ref="L420:N420"/>
    <mergeCell ref="L421:N421"/>
    <mergeCell ref="L422:N422"/>
    <mergeCell ref="L423:N423"/>
    <mergeCell ref="L412:N412"/>
    <mergeCell ref="L413:N413"/>
    <mergeCell ref="L414:N414"/>
    <mergeCell ref="L415:N415"/>
    <mergeCell ref="L416:N416"/>
    <mergeCell ref="L417:N417"/>
    <mergeCell ref="L406:N406"/>
    <mergeCell ref="L407:N407"/>
    <mergeCell ref="L408:N408"/>
    <mergeCell ref="L409:N409"/>
    <mergeCell ref="L410:N410"/>
    <mergeCell ref="L411:N411"/>
    <mergeCell ref="H402:H403"/>
    <mergeCell ref="I402:I403"/>
    <mergeCell ref="J402:K402"/>
    <mergeCell ref="L402:N403"/>
    <mergeCell ref="L404:N404"/>
    <mergeCell ref="L405:N405"/>
    <mergeCell ref="C398:D398"/>
    <mergeCell ref="F398:K398"/>
    <mergeCell ref="D399:K399"/>
    <mergeCell ref="B400:K400"/>
    <mergeCell ref="B402:B403"/>
    <mergeCell ref="C402:C403"/>
    <mergeCell ref="D402:D403"/>
    <mergeCell ref="E402:E403"/>
    <mergeCell ref="F402:F403"/>
    <mergeCell ref="G402:G403"/>
    <mergeCell ref="C397:D397"/>
    <mergeCell ref="F397:K397"/>
    <mergeCell ref="L386:N386"/>
    <mergeCell ref="L387:N387"/>
    <mergeCell ref="L388:N388"/>
    <mergeCell ref="L389:N389"/>
    <mergeCell ref="L380:N380"/>
    <mergeCell ref="L381:N381"/>
    <mergeCell ref="L382:N382"/>
    <mergeCell ref="L383:N383"/>
    <mergeCell ref="L384:N384"/>
    <mergeCell ref="L385:N385"/>
    <mergeCell ref="L374:N374"/>
    <mergeCell ref="L375:N375"/>
    <mergeCell ref="L376:N376"/>
    <mergeCell ref="L377:N377"/>
    <mergeCell ref="L378:N378"/>
    <mergeCell ref="L379:N379"/>
    <mergeCell ref="L368:N368"/>
    <mergeCell ref="L369:N369"/>
    <mergeCell ref="L370:N370"/>
    <mergeCell ref="L371:N371"/>
    <mergeCell ref="L372:N372"/>
    <mergeCell ref="L373:N373"/>
    <mergeCell ref="L362:N362"/>
    <mergeCell ref="L363:N363"/>
    <mergeCell ref="L364:N364"/>
    <mergeCell ref="L365:N365"/>
    <mergeCell ref="L366:N366"/>
    <mergeCell ref="L367:N367"/>
    <mergeCell ref="H358:H359"/>
    <mergeCell ref="I358:I359"/>
    <mergeCell ref="J358:K358"/>
    <mergeCell ref="L358:N359"/>
    <mergeCell ref="L360:N360"/>
    <mergeCell ref="L361:N361"/>
    <mergeCell ref="C354:D354"/>
    <mergeCell ref="F354:K354"/>
    <mergeCell ref="D355:K355"/>
    <mergeCell ref="B356:K356"/>
    <mergeCell ref="B358:B359"/>
    <mergeCell ref="C358:C359"/>
    <mergeCell ref="D358:D359"/>
    <mergeCell ref="E358:E359"/>
    <mergeCell ref="F358:F359"/>
    <mergeCell ref="G358:G359"/>
    <mergeCell ref="C353:D353"/>
    <mergeCell ref="F353:K353"/>
    <mergeCell ref="L342:N342"/>
    <mergeCell ref="L343:N343"/>
    <mergeCell ref="L344:N344"/>
    <mergeCell ref="L345:N345"/>
    <mergeCell ref="L336:N336"/>
    <mergeCell ref="L337:N337"/>
    <mergeCell ref="L338:N338"/>
    <mergeCell ref="L339:N339"/>
    <mergeCell ref="L340:N340"/>
    <mergeCell ref="L341:N341"/>
    <mergeCell ref="L330:N330"/>
    <mergeCell ref="L331:N331"/>
    <mergeCell ref="L332:N332"/>
    <mergeCell ref="L333:N333"/>
    <mergeCell ref="L334:N334"/>
    <mergeCell ref="L335:N335"/>
    <mergeCell ref="L324:N324"/>
    <mergeCell ref="L325:N325"/>
    <mergeCell ref="L326:N326"/>
    <mergeCell ref="L327:N327"/>
    <mergeCell ref="L328:N328"/>
    <mergeCell ref="L329:N329"/>
    <mergeCell ref="L318:N318"/>
    <mergeCell ref="L319:N319"/>
    <mergeCell ref="L320:N320"/>
    <mergeCell ref="L321:N321"/>
    <mergeCell ref="L322:N322"/>
    <mergeCell ref="L323:N323"/>
    <mergeCell ref="H314:H315"/>
    <mergeCell ref="I314:I315"/>
    <mergeCell ref="J314:K314"/>
    <mergeCell ref="L314:N315"/>
    <mergeCell ref="L316:N316"/>
    <mergeCell ref="L317:N317"/>
    <mergeCell ref="C310:D310"/>
    <mergeCell ref="F310:K310"/>
    <mergeCell ref="D311:K311"/>
    <mergeCell ref="B312:K312"/>
    <mergeCell ref="B314:B315"/>
    <mergeCell ref="C314:C315"/>
    <mergeCell ref="D314:D315"/>
    <mergeCell ref="E314:E315"/>
    <mergeCell ref="F314:F315"/>
    <mergeCell ref="G314:G315"/>
    <mergeCell ref="C309:D309"/>
    <mergeCell ref="F309:K309"/>
    <mergeCell ref="L299:N299"/>
    <mergeCell ref="L300:N300"/>
    <mergeCell ref="L301:N301"/>
    <mergeCell ref="L302:N302"/>
    <mergeCell ref="L293:N293"/>
    <mergeCell ref="L294:N294"/>
    <mergeCell ref="L295:N295"/>
    <mergeCell ref="L296:N296"/>
    <mergeCell ref="L297:N297"/>
    <mergeCell ref="L298:N298"/>
    <mergeCell ref="L287:N287"/>
    <mergeCell ref="L288:N288"/>
    <mergeCell ref="L289:N289"/>
    <mergeCell ref="L290:N290"/>
    <mergeCell ref="L291:N291"/>
    <mergeCell ref="L292:N292"/>
    <mergeCell ref="L281:N281"/>
    <mergeCell ref="L282:N282"/>
    <mergeCell ref="L283:N283"/>
    <mergeCell ref="L284:N284"/>
    <mergeCell ref="L285:N285"/>
    <mergeCell ref="L286:N286"/>
    <mergeCell ref="L275:N275"/>
    <mergeCell ref="L276:N276"/>
    <mergeCell ref="L277:N277"/>
    <mergeCell ref="L278:N278"/>
    <mergeCell ref="L279:N279"/>
    <mergeCell ref="L280:N280"/>
    <mergeCell ref="H271:H272"/>
    <mergeCell ref="I271:I272"/>
    <mergeCell ref="J271:K271"/>
    <mergeCell ref="L271:N272"/>
    <mergeCell ref="L273:N273"/>
    <mergeCell ref="L274:N274"/>
    <mergeCell ref="C267:D267"/>
    <mergeCell ref="F267:K267"/>
    <mergeCell ref="D268:K268"/>
    <mergeCell ref="B269:K269"/>
    <mergeCell ref="B271:B272"/>
    <mergeCell ref="C271:C272"/>
    <mergeCell ref="D271:D272"/>
    <mergeCell ref="E271:E272"/>
    <mergeCell ref="F271:F272"/>
    <mergeCell ref="G271:G272"/>
    <mergeCell ref="C266:D266"/>
    <mergeCell ref="F266:K266"/>
    <mergeCell ref="L255:N255"/>
    <mergeCell ref="L256:N256"/>
    <mergeCell ref="L257:N257"/>
    <mergeCell ref="L258:N258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L231:N231"/>
    <mergeCell ref="L232:N232"/>
    <mergeCell ref="L233:N233"/>
    <mergeCell ref="L234:N234"/>
    <mergeCell ref="L235:N235"/>
    <mergeCell ref="L236:N236"/>
    <mergeCell ref="H227:H228"/>
    <mergeCell ref="I227:I228"/>
    <mergeCell ref="J227:K227"/>
    <mergeCell ref="L227:N228"/>
    <mergeCell ref="L229:N229"/>
    <mergeCell ref="L230:N230"/>
    <mergeCell ref="C223:D223"/>
    <mergeCell ref="F223:K223"/>
    <mergeCell ref="D224:K224"/>
    <mergeCell ref="B225:K225"/>
    <mergeCell ref="B227:B228"/>
    <mergeCell ref="C227:C228"/>
    <mergeCell ref="D227:D228"/>
    <mergeCell ref="E227:E228"/>
    <mergeCell ref="F227:F228"/>
    <mergeCell ref="G227:G228"/>
    <mergeCell ref="C222:D222"/>
    <mergeCell ref="F222:K222"/>
    <mergeCell ref="L211:N211"/>
    <mergeCell ref="L212:N212"/>
    <mergeCell ref="L213:N213"/>
    <mergeCell ref="L214:N214"/>
    <mergeCell ref="L205:N205"/>
    <mergeCell ref="L206:N206"/>
    <mergeCell ref="L207:N207"/>
    <mergeCell ref="L208:N208"/>
    <mergeCell ref="L209:N209"/>
    <mergeCell ref="L210:N210"/>
    <mergeCell ref="L199:N199"/>
    <mergeCell ref="L200:N200"/>
    <mergeCell ref="L201:N201"/>
    <mergeCell ref="L202:N202"/>
    <mergeCell ref="L203:N203"/>
    <mergeCell ref="L204:N204"/>
    <mergeCell ref="L193:N193"/>
    <mergeCell ref="L194:N194"/>
    <mergeCell ref="L195:N195"/>
    <mergeCell ref="L196:N196"/>
    <mergeCell ref="L197:N197"/>
    <mergeCell ref="L198:N198"/>
    <mergeCell ref="L187:N187"/>
    <mergeCell ref="L188:N188"/>
    <mergeCell ref="L189:N189"/>
    <mergeCell ref="L190:N190"/>
    <mergeCell ref="L191:N191"/>
    <mergeCell ref="L192:N192"/>
    <mergeCell ref="H183:H184"/>
    <mergeCell ref="I183:I184"/>
    <mergeCell ref="J183:K183"/>
    <mergeCell ref="L183:N184"/>
    <mergeCell ref="L185:N185"/>
    <mergeCell ref="L186:N186"/>
    <mergeCell ref="C179:D179"/>
    <mergeCell ref="F179:K179"/>
    <mergeCell ref="D180:K180"/>
    <mergeCell ref="B181:K181"/>
    <mergeCell ref="B183:B184"/>
    <mergeCell ref="C183:C184"/>
    <mergeCell ref="D183:D184"/>
    <mergeCell ref="E183:E184"/>
    <mergeCell ref="F183:F184"/>
    <mergeCell ref="G183:G184"/>
    <mergeCell ref="C178:D178"/>
    <mergeCell ref="F178:K178"/>
    <mergeCell ref="L167:N167"/>
    <mergeCell ref="L168:N168"/>
    <mergeCell ref="L169:N169"/>
    <mergeCell ref="L170:N170"/>
    <mergeCell ref="L161:N161"/>
    <mergeCell ref="L162:N162"/>
    <mergeCell ref="L163:N163"/>
    <mergeCell ref="L164:N164"/>
    <mergeCell ref="L165:N165"/>
    <mergeCell ref="L166:N166"/>
    <mergeCell ref="L155:N155"/>
    <mergeCell ref="L156:N156"/>
    <mergeCell ref="L157:N157"/>
    <mergeCell ref="L158:N158"/>
    <mergeCell ref="L159:N159"/>
    <mergeCell ref="L160:N160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H139:H140"/>
    <mergeCell ref="I139:I140"/>
    <mergeCell ref="J139:K139"/>
    <mergeCell ref="L139:N140"/>
    <mergeCell ref="L141:N141"/>
    <mergeCell ref="L142:N142"/>
    <mergeCell ref="C135:D135"/>
    <mergeCell ref="F135:K135"/>
    <mergeCell ref="D136:K136"/>
    <mergeCell ref="B137:K137"/>
    <mergeCell ref="B139:B140"/>
    <mergeCell ref="C139:C140"/>
    <mergeCell ref="D139:D140"/>
    <mergeCell ref="E139:E140"/>
    <mergeCell ref="F139:F140"/>
    <mergeCell ref="G139:G140"/>
    <mergeCell ref="C134:D134"/>
    <mergeCell ref="F134:K134"/>
    <mergeCell ref="L124:N124"/>
    <mergeCell ref="L125:N125"/>
    <mergeCell ref="L126:N126"/>
    <mergeCell ref="L127:N127"/>
    <mergeCell ref="L118:N118"/>
    <mergeCell ref="L119:N119"/>
    <mergeCell ref="L120:N120"/>
    <mergeCell ref="L121:N121"/>
    <mergeCell ref="L122:N122"/>
    <mergeCell ref="L123:N123"/>
    <mergeCell ref="L112:N112"/>
    <mergeCell ref="L113:N113"/>
    <mergeCell ref="L114:N114"/>
    <mergeCell ref="L115:N115"/>
    <mergeCell ref="L116:N116"/>
    <mergeCell ref="L117:N117"/>
    <mergeCell ref="L106:N106"/>
    <mergeCell ref="L107:N107"/>
    <mergeCell ref="L108:N108"/>
    <mergeCell ref="L109:N109"/>
    <mergeCell ref="L110:N110"/>
    <mergeCell ref="L111:N111"/>
    <mergeCell ref="L100:N100"/>
    <mergeCell ref="L101:N101"/>
    <mergeCell ref="L102:N102"/>
    <mergeCell ref="L103:N103"/>
    <mergeCell ref="L104:N104"/>
    <mergeCell ref="L105:N105"/>
    <mergeCell ref="H96:H97"/>
    <mergeCell ref="I96:I97"/>
    <mergeCell ref="J96:K96"/>
    <mergeCell ref="L96:N97"/>
    <mergeCell ref="L98:N98"/>
    <mergeCell ref="L99:N99"/>
    <mergeCell ref="C92:D92"/>
    <mergeCell ref="F92:K92"/>
    <mergeCell ref="D93:K93"/>
    <mergeCell ref="B94:K94"/>
    <mergeCell ref="B96:B97"/>
    <mergeCell ref="C96:C97"/>
    <mergeCell ref="D96:D97"/>
    <mergeCell ref="E96:E97"/>
    <mergeCell ref="F96:F97"/>
    <mergeCell ref="G96:G97"/>
    <mergeCell ref="C91:D91"/>
    <mergeCell ref="F91:K91"/>
    <mergeCell ref="L80:N80"/>
    <mergeCell ref="L81:N81"/>
    <mergeCell ref="L82:N82"/>
    <mergeCell ref="L83:N83"/>
    <mergeCell ref="L74:N74"/>
    <mergeCell ref="L75:N75"/>
    <mergeCell ref="L76:N76"/>
    <mergeCell ref="L77:N77"/>
    <mergeCell ref="L78:N78"/>
    <mergeCell ref="L79:N79"/>
    <mergeCell ref="L68:N68"/>
    <mergeCell ref="L69:N69"/>
    <mergeCell ref="L70:N70"/>
    <mergeCell ref="L71:N71"/>
    <mergeCell ref="L72:N72"/>
    <mergeCell ref="L73:N73"/>
    <mergeCell ref="L62:N62"/>
    <mergeCell ref="L63:N63"/>
    <mergeCell ref="L64:N64"/>
    <mergeCell ref="L65:N65"/>
    <mergeCell ref="L66:N66"/>
    <mergeCell ref="L67:N67"/>
    <mergeCell ref="L56:N56"/>
    <mergeCell ref="L57:N57"/>
    <mergeCell ref="L58:N58"/>
    <mergeCell ref="L59:N59"/>
    <mergeCell ref="L60:N60"/>
    <mergeCell ref="L61:N61"/>
    <mergeCell ref="H52:H53"/>
    <mergeCell ref="I52:I53"/>
    <mergeCell ref="J52:K52"/>
    <mergeCell ref="L52:N53"/>
    <mergeCell ref="L54:N54"/>
    <mergeCell ref="L55:N55"/>
    <mergeCell ref="C48:D48"/>
    <mergeCell ref="F48:K48"/>
    <mergeCell ref="D49:K49"/>
    <mergeCell ref="B50:K50"/>
    <mergeCell ref="B52:B53"/>
    <mergeCell ref="C52:C53"/>
    <mergeCell ref="D52:D53"/>
    <mergeCell ref="E52:E53"/>
    <mergeCell ref="F52:F53"/>
    <mergeCell ref="G52:G53"/>
    <mergeCell ref="C47:D47"/>
    <mergeCell ref="F47:K47"/>
    <mergeCell ref="L36:N36"/>
    <mergeCell ref="L37:N37"/>
    <mergeCell ref="L38:N38"/>
    <mergeCell ref="L39:N39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G8:G39 L10:N45 A10:A45">
    <cfRule type="cellIs" dxfId="51" priority="26" stopIfTrue="1" operator="equal">
      <formula>0</formula>
    </cfRule>
  </conditionalFormatting>
  <conditionalFormatting sqref="G52:G83 L54:N89 A54:A89">
    <cfRule type="cellIs" dxfId="49" priority="24" stopIfTrue="1" operator="equal">
      <formula>0</formula>
    </cfRule>
  </conditionalFormatting>
  <conditionalFormatting sqref="G96:G127 L98:N133 A98:A133">
    <cfRule type="cellIs" dxfId="47" priority="22" stopIfTrue="1" operator="equal">
      <formula>0</formula>
    </cfRule>
  </conditionalFormatting>
  <conditionalFormatting sqref="G139:G170 L141:N176 A141:A176">
    <cfRule type="cellIs" dxfId="45" priority="20" stopIfTrue="1" operator="equal">
      <formula>0</formula>
    </cfRule>
  </conditionalFormatting>
  <conditionalFormatting sqref="G183:G214 L185:N220 A185:A220">
    <cfRule type="cellIs" dxfId="43" priority="18" stopIfTrue="1" operator="equal">
      <formula>0</formula>
    </cfRule>
  </conditionalFormatting>
  <conditionalFormatting sqref="G227:G258 L229:N264 A229:A264">
    <cfRule type="cellIs" dxfId="41" priority="16" stopIfTrue="1" operator="equal">
      <formula>0</formula>
    </cfRule>
  </conditionalFormatting>
  <conditionalFormatting sqref="G271:G302 L273:N308 A273:A308">
    <cfRule type="cellIs" dxfId="39" priority="14" stopIfTrue="1" operator="equal">
      <formula>0</formula>
    </cfRule>
  </conditionalFormatting>
  <conditionalFormatting sqref="G314:G345 L316:N351 A316:A351">
    <cfRule type="cellIs" dxfId="37" priority="12" stopIfTrue="1" operator="equal">
      <formula>0</formula>
    </cfRule>
  </conditionalFormatting>
  <conditionalFormatting sqref="G358:G389 L360:N395 A360:A395">
    <cfRule type="cellIs" dxfId="35" priority="10" stopIfTrue="1" operator="equal">
      <formula>0</formula>
    </cfRule>
  </conditionalFormatting>
  <conditionalFormatting sqref="G402:G433 L404:N439 A404:A439">
    <cfRule type="cellIs" dxfId="33" priority="8" stopIfTrue="1" operator="equal">
      <formula>0</formula>
    </cfRule>
  </conditionalFormatting>
  <conditionalFormatting sqref="G446:G477 L448:N483 A448:A483">
    <cfRule type="cellIs" dxfId="31" priority="6" stopIfTrue="1" operator="equal">
      <formula>0</formula>
    </cfRule>
  </conditionalFormatting>
  <conditionalFormatting sqref="G490:G521 L492:N527 A492:A527">
    <cfRule type="cellIs" dxfId="29" priority="4" stopIfTrue="1" operator="equal">
      <formula>0</formula>
    </cfRule>
  </conditionalFormatting>
  <conditionalFormatting sqref="G534:G565 L536:N571 A536:A571">
    <cfRule type="cellIs" dxfId="27" priority="2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 activeCell="S36" sqref="S36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488</v>
      </c>
    </row>
    <row r="2" spans="1:15" s="56" customFormat="1">
      <c r="C2" s="190" t="s">
        <v>62</v>
      </c>
      <c r="D2" s="190"/>
      <c r="E2" s="59" t="s">
        <v>288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200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511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1</v>
      </c>
      <c r="B8" s="65">
        <v>1</v>
      </c>
      <c r="C8" s="104">
        <v>2220717198</v>
      </c>
      <c r="D8" s="117" t="s">
        <v>320</v>
      </c>
      <c r="E8" s="118" t="s">
        <v>116</v>
      </c>
      <c r="F8" s="108" t="s">
        <v>321</v>
      </c>
      <c r="G8" s="108" t="s">
        <v>512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2</v>
      </c>
      <c r="B9" s="65">
        <v>2</v>
      </c>
      <c r="C9" s="104">
        <v>2221718128</v>
      </c>
      <c r="D9" s="117" t="s">
        <v>322</v>
      </c>
      <c r="E9" s="118" t="s">
        <v>116</v>
      </c>
      <c r="F9" s="108" t="s">
        <v>321</v>
      </c>
      <c r="G9" s="108" t="s">
        <v>512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3</v>
      </c>
      <c r="B10" s="65">
        <v>3</v>
      </c>
      <c r="C10" s="104">
        <v>2221714175</v>
      </c>
      <c r="D10" s="117" t="s">
        <v>261</v>
      </c>
      <c r="E10" s="118" t="s">
        <v>215</v>
      </c>
      <c r="F10" s="108" t="s">
        <v>321</v>
      </c>
      <c r="G10" s="108" t="s">
        <v>512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4</v>
      </c>
      <c r="B11" s="65">
        <v>4</v>
      </c>
      <c r="C11" s="104">
        <v>2221727278</v>
      </c>
      <c r="D11" s="117" t="s">
        <v>323</v>
      </c>
      <c r="E11" s="118" t="s">
        <v>90</v>
      </c>
      <c r="F11" s="108" t="s">
        <v>321</v>
      </c>
      <c r="G11" s="108" t="s">
        <v>512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5</v>
      </c>
      <c r="B12" s="65">
        <v>5</v>
      </c>
      <c r="C12" s="104">
        <v>2220326367</v>
      </c>
      <c r="D12" s="117" t="s">
        <v>324</v>
      </c>
      <c r="E12" s="118" t="s">
        <v>177</v>
      </c>
      <c r="F12" s="108" t="s">
        <v>321</v>
      </c>
      <c r="G12" s="108" t="s">
        <v>512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6</v>
      </c>
      <c r="B13" s="65">
        <v>6</v>
      </c>
      <c r="C13" s="104">
        <v>2211712508</v>
      </c>
      <c r="D13" s="117" t="s">
        <v>268</v>
      </c>
      <c r="E13" s="118" t="s">
        <v>89</v>
      </c>
      <c r="F13" s="108" t="s">
        <v>321</v>
      </c>
      <c r="G13" s="108" t="s">
        <v>512</v>
      </c>
      <c r="H13" s="69"/>
      <c r="I13" s="70"/>
      <c r="J13" s="70"/>
      <c r="K13" s="70"/>
      <c r="L13" s="177" t="s">
        <v>286</v>
      </c>
      <c r="M13" s="178"/>
      <c r="N13" s="179"/>
      <c r="O13" t="s">
        <v>513</v>
      </c>
    </row>
    <row r="14" spans="1:15" ht="20.100000000000001" customHeight="1">
      <c r="A14">
        <v>7</v>
      </c>
      <c r="B14" s="65">
        <v>7</v>
      </c>
      <c r="C14" s="104">
        <v>2220716634</v>
      </c>
      <c r="D14" s="117" t="s">
        <v>325</v>
      </c>
      <c r="E14" s="118" t="s">
        <v>89</v>
      </c>
      <c r="F14" s="108" t="s">
        <v>321</v>
      </c>
      <c r="G14" s="108" t="s">
        <v>512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8</v>
      </c>
      <c r="B15" s="65">
        <v>8</v>
      </c>
      <c r="C15" s="104">
        <v>2220717204</v>
      </c>
      <c r="D15" s="117" t="s">
        <v>326</v>
      </c>
      <c r="E15" s="118" t="s">
        <v>160</v>
      </c>
      <c r="F15" s="108" t="s">
        <v>321</v>
      </c>
      <c r="G15" s="108" t="s">
        <v>512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9</v>
      </c>
      <c r="B16" s="65">
        <v>9</v>
      </c>
      <c r="C16" s="104">
        <v>2220717206</v>
      </c>
      <c r="D16" s="117" t="s">
        <v>327</v>
      </c>
      <c r="E16" s="118" t="s">
        <v>95</v>
      </c>
      <c r="F16" s="108" t="s">
        <v>321</v>
      </c>
      <c r="G16" s="108" t="s">
        <v>512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10</v>
      </c>
      <c r="B17" s="65">
        <v>10</v>
      </c>
      <c r="C17" s="104">
        <v>2120717408</v>
      </c>
      <c r="D17" s="117" t="s">
        <v>328</v>
      </c>
      <c r="E17" s="118" t="s">
        <v>132</v>
      </c>
      <c r="F17" s="108" t="s">
        <v>321</v>
      </c>
      <c r="G17" s="108" t="s">
        <v>514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11</v>
      </c>
      <c r="B18" s="65">
        <v>11</v>
      </c>
      <c r="C18" s="104">
        <v>2221227773</v>
      </c>
      <c r="D18" s="117" t="s">
        <v>249</v>
      </c>
      <c r="E18" s="118" t="s">
        <v>97</v>
      </c>
      <c r="F18" s="108" t="s">
        <v>321</v>
      </c>
      <c r="G18" s="108" t="s">
        <v>512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12</v>
      </c>
      <c r="B19" s="65">
        <v>12</v>
      </c>
      <c r="C19" s="104">
        <v>2021713957</v>
      </c>
      <c r="D19" s="117" t="s">
        <v>329</v>
      </c>
      <c r="E19" s="118" t="s">
        <v>202</v>
      </c>
      <c r="F19" s="108" t="s">
        <v>321</v>
      </c>
      <c r="G19" s="108" t="s">
        <v>515</v>
      </c>
      <c r="H19" s="69"/>
      <c r="I19" s="70"/>
      <c r="J19" s="70"/>
      <c r="K19" s="70"/>
      <c r="L19" s="177" t="s">
        <v>286</v>
      </c>
      <c r="M19" s="178"/>
      <c r="N19" s="179"/>
      <c r="O19" t="s">
        <v>513</v>
      </c>
    </row>
    <row r="20" spans="1:15" ht="20.100000000000001" customHeight="1">
      <c r="A20">
        <v>13</v>
      </c>
      <c r="B20" s="65">
        <v>13</v>
      </c>
      <c r="C20" s="104">
        <v>2120718177</v>
      </c>
      <c r="D20" s="117" t="s">
        <v>330</v>
      </c>
      <c r="E20" s="118" t="s">
        <v>101</v>
      </c>
      <c r="F20" s="108" t="s">
        <v>321</v>
      </c>
      <c r="G20" s="108" t="s">
        <v>514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14</v>
      </c>
      <c r="B21" s="65">
        <v>14</v>
      </c>
      <c r="C21" s="104">
        <v>2220326400</v>
      </c>
      <c r="D21" s="117" t="s">
        <v>225</v>
      </c>
      <c r="E21" s="118" t="s">
        <v>182</v>
      </c>
      <c r="F21" s="108" t="s">
        <v>321</v>
      </c>
      <c r="G21" s="108" t="s">
        <v>512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15</v>
      </c>
      <c r="B22" s="65">
        <v>15</v>
      </c>
      <c r="C22" s="104">
        <v>2220717216</v>
      </c>
      <c r="D22" s="117" t="s">
        <v>331</v>
      </c>
      <c r="E22" s="118" t="s">
        <v>137</v>
      </c>
      <c r="F22" s="108" t="s">
        <v>321</v>
      </c>
      <c r="G22" s="108" t="s">
        <v>512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16</v>
      </c>
      <c r="B23" s="65">
        <v>16</v>
      </c>
      <c r="C23" s="104">
        <v>2020523264</v>
      </c>
      <c r="D23" s="117" t="s">
        <v>332</v>
      </c>
      <c r="E23" s="118" t="s">
        <v>104</v>
      </c>
      <c r="F23" s="108" t="s">
        <v>321</v>
      </c>
      <c r="G23" s="108" t="s">
        <v>516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17</v>
      </c>
      <c r="B24" s="65">
        <v>17</v>
      </c>
      <c r="C24" s="104">
        <v>2221716882</v>
      </c>
      <c r="D24" s="117" t="s">
        <v>249</v>
      </c>
      <c r="E24" s="118" t="s">
        <v>144</v>
      </c>
      <c r="F24" s="108" t="s">
        <v>321</v>
      </c>
      <c r="G24" s="108" t="s">
        <v>512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18</v>
      </c>
      <c r="B25" s="65">
        <v>18</v>
      </c>
      <c r="C25" s="104">
        <v>2221724212</v>
      </c>
      <c r="D25" s="117" t="s">
        <v>164</v>
      </c>
      <c r="E25" s="118" t="s">
        <v>122</v>
      </c>
      <c r="F25" s="108" t="s">
        <v>321</v>
      </c>
      <c r="G25" s="108" t="s">
        <v>517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19</v>
      </c>
      <c r="B26" s="65">
        <v>19</v>
      </c>
      <c r="C26" s="104">
        <v>2220718876</v>
      </c>
      <c r="D26" s="117" t="s">
        <v>333</v>
      </c>
      <c r="E26" s="118" t="s">
        <v>167</v>
      </c>
      <c r="F26" s="108" t="s">
        <v>321</v>
      </c>
      <c r="G26" s="108" t="s">
        <v>512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20</v>
      </c>
      <c r="B27" s="65">
        <v>20</v>
      </c>
      <c r="C27" s="104">
        <v>2221714172</v>
      </c>
      <c r="D27" s="117" t="s">
        <v>334</v>
      </c>
      <c r="E27" s="118" t="s">
        <v>106</v>
      </c>
      <c r="F27" s="108" t="s">
        <v>321</v>
      </c>
      <c r="G27" s="108" t="s">
        <v>512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21</v>
      </c>
      <c r="B28" s="65">
        <v>21</v>
      </c>
      <c r="C28" s="104">
        <v>2220717221</v>
      </c>
      <c r="D28" s="117" t="s">
        <v>223</v>
      </c>
      <c r="E28" s="118" t="s">
        <v>130</v>
      </c>
      <c r="F28" s="108" t="s">
        <v>321</v>
      </c>
      <c r="G28" s="108" t="s">
        <v>512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22</v>
      </c>
      <c r="B29" s="65">
        <v>22</v>
      </c>
      <c r="C29" s="104">
        <v>2220717222</v>
      </c>
      <c r="D29" s="117" t="s">
        <v>335</v>
      </c>
      <c r="E29" s="118" t="s">
        <v>130</v>
      </c>
      <c r="F29" s="108" t="s">
        <v>321</v>
      </c>
      <c r="G29" s="108" t="s">
        <v>512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23</v>
      </c>
      <c r="B30" s="65">
        <v>23</v>
      </c>
      <c r="C30" s="104">
        <v>2220718720</v>
      </c>
      <c r="D30" s="117" t="s">
        <v>336</v>
      </c>
      <c r="E30" s="118" t="s">
        <v>130</v>
      </c>
      <c r="F30" s="108" t="s">
        <v>321</v>
      </c>
      <c r="G30" s="108" t="s">
        <v>512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50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25" priority="2" stopIfTrue="1" operator="equal">
      <formula>0</formula>
    </cfRule>
  </conditionalFormatting>
  <conditionalFormatting sqref="L75:N75 A75">
    <cfRule type="cellIs" dxfId="2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497</v>
      </c>
    </row>
    <row r="2" spans="1:15" s="56" customFormat="1">
      <c r="C2" s="190" t="s">
        <v>62</v>
      </c>
      <c r="D2" s="190"/>
      <c r="E2" s="59" t="s">
        <v>289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56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518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24</v>
      </c>
      <c r="B8" s="65">
        <v>1</v>
      </c>
      <c r="C8" s="104">
        <v>2020710645</v>
      </c>
      <c r="D8" s="117" t="s">
        <v>337</v>
      </c>
      <c r="E8" s="118" t="s">
        <v>171</v>
      </c>
      <c r="F8" s="108" t="s">
        <v>321</v>
      </c>
      <c r="G8" s="108" t="s">
        <v>515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25</v>
      </c>
      <c r="B9" s="65">
        <v>2</v>
      </c>
      <c r="C9" s="104">
        <v>2120717632</v>
      </c>
      <c r="D9" s="117" t="s">
        <v>338</v>
      </c>
      <c r="E9" s="118" t="s">
        <v>171</v>
      </c>
      <c r="F9" s="108" t="s">
        <v>321</v>
      </c>
      <c r="G9" s="108" t="s">
        <v>514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26</v>
      </c>
      <c r="B10" s="65">
        <v>3</v>
      </c>
      <c r="C10" s="104">
        <v>2221714078</v>
      </c>
      <c r="D10" s="117" t="s">
        <v>339</v>
      </c>
      <c r="E10" s="118" t="s">
        <v>121</v>
      </c>
      <c r="F10" s="108" t="s">
        <v>321</v>
      </c>
      <c r="G10" s="108" t="s">
        <v>517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27</v>
      </c>
      <c r="B11" s="65">
        <v>4</v>
      </c>
      <c r="C11" s="104">
        <v>2220714186</v>
      </c>
      <c r="D11" s="117" t="s">
        <v>226</v>
      </c>
      <c r="E11" s="118" t="s">
        <v>108</v>
      </c>
      <c r="F11" s="108" t="s">
        <v>321</v>
      </c>
      <c r="G11" s="108" t="s">
        <v>512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28</v>
      </c>
      <c r="B12" s="65">
        <v>5</v>
      </c>
      <c r="C12" s="104">
        <v>2220716953</v>
      </c>
      <c r="D12" s="117" t="s">
        <v>244</v>
      </c>
      <c r="E12" s="118" t="s">
        <v>108</v>
      </c>
      <c r="F12" s="108" t="s">
        <v>321</v>
      </c>
      <c r="G12" s="108" t="s">
        <v>512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29</v>
      </c>
      <c r="B13" s="65">
        <v>6</v>
      </c>
      <c r="C13" s="104">
        <v>2120713762</v>
      </c>
      <c r="D13" s="117" t="s">
        <v>340</v>
      </c>
      <c r="E13" s="118" t="s">
        <v>165</v>
      </c>
      <c r="F13" s="108" t="s">
        <v>321</v>
      </c>
      <c r="G13" s="108" t="s">
        <v>514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30</v>
      </c>
      <c r="B14" s="65">
        <v>7</v>
      </c>
      <c r="C14" s="104">
        <v>2221727382</v>
      </c>
      <c r="D14" s="117" t="s">
        <v>341</v>
      </c>
      <c r="E14" s="118" t="s">
        <v>110</v>
      </c>
      <c r="F14" s="108" t="s">
        <v>321</v>
      </c>
      <c r="G14" s="108" t="s">
        <v>512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31</v>
      </c>
      <c r="B15" s="65">
        <v>8</v>
      </c>
      <c r="C15" s="104">
        <v>2220717238</v>
      </c>
      <c r="D15" s="117" t="s">
        <v>277</v>
      </c>
      <c r="E15" s="118" t="s">
        <v>141</v>
      </c>
      <c r="F15" s="108" t="s">
        <v>321</v>
      </c>
      <c r="G15" s="108" t="s">
        <v>512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32</v>
      </c>
      <c r="B16" s="65">
        <v>9</v>
      </c>
      <c r="C16" s="104">
        <v>2121715848</v>
      </c>
      <c r="D16" s="117" t="s">
        <v>342</v>
      </c>
      <c r="E16" s="118" t="s">
        <v>173</v>
      </c>
      <c r="F16" s="108" t="s">
        <v>321</v>
      </c>
      <c r="G16" s="108" t="s">
        <v>514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33</v>
      </c>
      <c r="B17" s="65">
        <v>10</v>
      </c>
      <c r="C17" s="104">
        <v>2120713714</v>
      </c>
      <c r="D17" s="117" t="s">
        <v>343</v>
      </c>
      <c r="E17" s="118" t="s">
        <v>149</v>
      </c>
      <c r="F17" s="108" t="s">
        <v>321</v>
      </c>
      <c r="G17" s="108" t="s">
        <v>514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34</v>
      </c>
      <c r="B18" s="65">
        <v>11</v>
      </c>
      <c r="C18" s="104">
        <v>2120715887</v>
      </c>
      <c r="D18" s="117" t="s">
        <v>344</v>
      </c>
      <c r="E18" s="118" t="s">
        <v>153</v>
      </c>
      <c r="F18" s="108" t="s">
        <v>321</v>
      </c>
      <c r="G18" s="108" t="s">
        <v>514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35</v>
      </c>
      <c r="B19" s="65">
        <v>12</v>
      </c>
      <c r="C19" s="104">
        <v>2220714163</v>
      </c>
      <c r="D19" s="117" t="s">
        <v>345</v>
      </c>
      <c r="E19" s="118" t="s">
        <v>158</v>
      </c>
      <c r="F19" s="108" t="s">
        <v>321</v>
      </c>
      <c r="G19" s="108" t="s">
        <v>512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36</v>
      </c>
      <c r="B20" s="65">
        <v>13</v>
      </c>
      <c r="C20" s="104">
        <v>2121616544</v>
      </c>
      <c r="D20" s="117" t="s">
        <v>346</v>
      </c>
      <c r="E20" s="118" t="s">
        <v>117</v>
      </c>
      <c r="F20" s="108" t="s">
        <v>321</v>
      </c>
      <c r="G20" s="108" t="s">
        <v>519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37</v>
      </c>
      <c r="B21" s="65">
        <v>14</v>
      </c>
      <c r="C21" s="104">
        <v>2221718566</v>
      </c>
      <c r="D21" s="117" t="s">
        <v>247</v>
      </c>
      <c r="E21" s="118" t="s">
        <v>117</v>
      </c>
      <c r="F21" s="108" t="s">
        <v>321</v>
      </c>
      <c r="G21" s="108" t="s">
        <v>512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38</v>
      </c>
      <c r="B22" s="65">
        <v>15</v>
      </c>
      <c r="C22" s="104">
        <v>2220717252</v>
      </c>
      <c r="D22" s="117" t="s">
        <v>347</v>
      </c>
      <c r="E22" s="118" t="s">
        <v>118</v>
      </c>
      <c r="F22" s="108" t="s">
        <v>321</v>
      </c>
      <c r="G22" s="108" t="s">
        <v>512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39</v>
      </c>
      <c r="B23" s="65">
        <v>16</v>
      </c>
      <c r="C23" s="104">
        <v>2220727434</v>
      </c>
      <c r="D23" s="117" t="s">
        <v>348</v>
      </c>
      <c r="E23" s="118" t="s">
        <v>119</v>
      </c>
      <c r="F23" s="108" t="s">
        <v>321</v>
      </c>
      <c r="G23" s="108" t="s">
        <v>512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40</v>
      </c>
      <c r="B24" s="65">
        <v>17</v>
      </c>
      <c r="C24" s="104">
        <v>2221717163</v>
      </c>
      <c r="D24" s="117" t="s">
        <v>269</v>
      </c>
      <c r="E24" s="118" t="s">
        <v>128</v>
      </c>
      <c r="F24" s="108" t="s">
        <v>321</v>
      </c>
      <c r="G24" s="108" t="s">
        <v>512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41</v>
      </c>
      <c r="B25" s="65">
        <v>18</v>
      </c>
      <c r="C25" s="104">
        <v>2220717195</v>
      </c>
      <c r="D25" s="117" t="s">
        <v>349</v>
      </c>
      <c r="E25" s="118" t="s">
        <v>116</v>
      </c>
      <c r="F25" s="108" t="s">
        <v>350</v>
      </c>
      <c r="G25" s="108" t="s">
        <v>512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42</v>
      </c>
      <c r="B26" s="65">
        <v>19</v>
      </c>
      <c r="C26" s="104">
        <v>2220718410</v>
      </c>
      <c r="D26" s="117" t="s">
        <v>351</v>
      </c>
      <c r="E26" s="118" t="s">
        <v>124</v>
      </c>
      <c r="F26" s="108" t="s">
        <v>350</v>
      </c>
      <c r="G26" s="108" t="s">
        <v>512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43</v>
      </c>
      <c r="B27" s="65">
        <v>20</v>
      </c>
      <c r="C27" s="104">
        <v>2221716635</v>
      </c>
      <c r="D27" s="117" t="s">
        <v>279</v>
      </c>
      <c r="E27" s="118" t="s">
        <v>89</v>
      </c>
      <c r="F27" s="108" t="s">
        <v>350</v>
      </c>
      <c r="G27" s="108" t="s">
        <v>512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44</v>
      </c>
      <c r="B28" s="65">
        <v>21</v>
      </c>
      <c r="C28" s="104">
        <v>2120237958</v>
      </c>
      <c r="D28" s="117" t="s">
        <v>352</v>
      </c>
      <c r="E28" s="118" t="s">
        <v>125</v>
      </c>
      <c r="F28" s="108" t="s">
        <v>350</v>
      </c>
      <c r="G28" s="108" t="s">
        <v>514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45</v>
      </c>
      <c r="B29" s="65">
        <v>22</v>
      </c>
      <c r="C29" s="104">
        <v>2220214464</v>
      </c>
      <c r="D29" s="117" t="s">
        <v>353</v>
      </c>
      <c r="E29" s="118" t="s">
        <v>160</v>
      </c>
      <c r="F29" s="108" t="s">
        <v>350</v>
      </c>
      <c r="G29" s="108" t="s">
        <v>512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46</v>
      </c>
      <c r="B30" s="65">
        <v>23</v>
      </c>
      <c r="C30" s="104">
        <v>2220219333</v>
      </c>
      <c r="D30" s="117" t="s">
        <v>245</v>
      </c>
      <c r="E30" s="118" t="s">
        <v>96</v>
      </c>
      <c r="F30" s="108" t="s">
        <v>350</v>
      </c>
      <c r="G30" s="108" t="s">
        <v>512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51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23" priority="2" stopIfTrue="1" operator="equal">
      <formula>0</formula>
    </cfRule>
  </conditionalFormatting>
  <conditionalFormatting sqref="L75:N75 A75">
    <cfRule type="cellIs" dxfId="2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0" t="s">
        <v>60</v>
      </c>
      <c r="D1" s="190"/>
      <c r="E1" s="57"/>
      <c r="F1" s="174" t="s">
        <v>287</v>
      </c>
      <c r="G1" s="174"/>
      <c r="H1" s="174"/>
      <c r="I1" s="174"/>
      <c r="J1" s="174"/>
      <c r="K1" s="174"/>
      <c r="L1" s="58" t="s">
        <v>498</v>
      </c>
    </row>
    <row r="2" spans="1:15" s="56" customFormat="1">
      <c r="C2" s="190" t="s">
        <v>62</v>
      </c>
      <c r="D2" s="190"/>
      <c r="E2" s="59" t="s">
        <v>290</v>
      </c>
      <c r="F2" s="191" t="s">
        <v>509</v>
      </c>
      <c r="G2" s="191"/>
      <c r="H2" s="191"/>
      <c r="I2" s="191"/>
      <c r="J2" s="191"/>
      <c r="K2" s="191"/>
      <c r="L2" s="60" t="s">
        <v>63</v>
      </c>
      <c r="M2" s="61" t="s">
        <v>64</v>
      </c>
      <c r="N2" s="61">
        <v>3</v>
      </c>
    </row>
    <row r="3" spans="1:15" s="62" customFormat="1" ht="18.75" customHeight="1">
      <c r="C3" s="63" t="s">
        <v>490</v>
      </c>
      <c r="D3" s="175" t="s">
        <v>510</v>
      </c>
      <c r="E3" s="175"/>
      <c r="F3" s="175"/>
      <c r="G3" s="175"/>
      <c r="H3" s="175"/>
      <c r="I3" s="175"/>
      <c r="J3" s="175"/>
      <c r="K3" s="17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6" t="s">
        <v>520</v>
      </c>
      <c r="C4" s="176"/>
      <c r="D4" s="176"/>
      <c r="E4" s="176"/>
      <c r="F4" s="176"/>
      <c r="G4" s="176"/>
      <c r="H4" s="176"/>
      <c r="I4" s="176"/>
      <c r="J4" s="176"/>
      <c r="K4" s="17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0" t="s">
        <v>4</v>
      </c>
      <c r="C6" s="171" t="s">
        <v>67</v>
      </c>
      <c r="D6" s="172" t="s">
        <v>9</v>
      </c>
      <c r="E6" s="173" t="s">
        <v>10</v>
      </c>
      <c r="F6" s="171" t="s">
        <v>78</v>
      </c>
      <c r="G6" s="171" t="s">
        <v>79</v>
      </c>
      <c r="H6" s="171" t="s">
        <v>69</v>
      </c>
      <c r="I6" s="171" t="s">
        <v>70</v>
      </c>
      <c r="J6" s="180" t="s">
        <v>59</v>
      </c>
      <c r="K6" s="180"/>
      <c r="L6" s="181" t="s">
        <v>71</v>
      </c>
      <c r="M6" s="182"/>
      <c r="N6" s="183"/>
    </row>
    <row r="7" spans="1:15" ht="27" customHeight="1">
      <c r="B7" s="170"/>
      <c r="C7" s="170"/>
      <c r="D7" s="172"/>
      <c r="E7" s="173"/>
      <c r="F7" s="170"/>
      <c r="G7" s="170"/>
      <c r="H7" s="170"/>
      <c r="I7" s="170"/>
      <c r="J7" s="64" t="s">
        <v>72</v>
      </c>
      <c r="K7" s="64" t="s">
        <v>73</v>
      </c>
      <c r="L7" s="184"/>
      <c r="M7" s="185"/>
      <c r="N7" s="186"/>
    </row>
    <row r="8" spans="1:15" ht="20.100000000000001" customHeight="1">
      <c r="A8">
        <v>47</v>
      </c>
      <c r="B8" s="65">
        <v>1</v>
      </c>
      <c r="C8" s="104">
        <v>2220717207</v>
      </c>
      <c r="D8" s="117" t="s">
        <v>276</v>
      </c>
      <c r="E8" s="118" t="s">
        <v>96</v>
      </c>
      <c r="F8" s="108" t="s">
        <v>350</v>
      </c>
      <c r="G8" s="108" t="s">
        <v>512</v>
      </c>
      <c r="H8" s="69"/>
      <c r="I8" s="70"/>
      <c r="J8" s="70"/>
      <c r="K8" s="70"/>
      <c r="L8" s="187" t="s">
        <v>267</v>
      </c>
      <c r="M8" s="188"/>
      <c r="N8" s="189"/>
      <c r="O8" t="s">
        <v>513</v>
      </c>
    </row>
    <row r="9" spans="1:15" ht="20.100000000000001" customHeight="1">
      <c r="A9">
        <v>48</v>
      </c>
      <c r="B9" s="65">
        <v>2</v>
      </c>
      <c r="C9" s="104">
        <v>2121257253</v>
      </c>
      <c r="D9" s="117" t="s">
        <v>237</v>
      </c>
      <c r="E9" s="118" t="s">
        <v>162</v>
      </c>
      <c r="F9" s="108" t="s">
        <v>350</v>
      </c>
      <c r="G9" s="108" t="s">
        <v>521</v>
      </c>
      <c r="H9" s="69"/>
      <c r="I9" s="70"/>
      <c r="J9" s="70"/>
      <c r="K9" s="70"/>
      <c r="L9" s="177" t="s">
        <v>267</v>
      </c>
      <c r="M9" s="178"/>
      <c r="N9" s="179"/>
      <c r="O9" t="s">
        <v>513</v>
      </c>
    </row>
    <row r="10" spans="1:15" ht="20.100000000000001" customHeight="1">
      <c r="A10">
        <v>49</v>
      </c>
      <c r="B10" s="65">
        <v>3</v>
      </c>
      <c r="C10" s="104">
        <v>2220716706</v>
      </c>
      <c r="D10" s="117" t="s">
        <v>266</v>
      </c>
      <c r="E10" s="118" t="s">
        <v>162</v>
      </c>
      <c r="F10" s="108" t="s">
        <v>350</v>
      </c>
      <c r="G10" s="108" t="s">
        <v>512</v>
      </c>
      <c r="H10" s="69"/>
      <c r="I10" s="70"/>
      <c r="J10" s="70"/>
      <c r="K10" s="70"/>
      <c r="L10" s="177" t="s">
        <v>267</v>
      </c>
      <c r="M10" s="178"/>
      <c r="N10" s="179"/>
      <c r="O10" t="s">
        <v>513</v>
      </c>
    </row>
    <row r="11" spans="1:15" ht="20.100000000000001" customHeight="1">
      <c r="A11">
        <v>50</v>
      </c>
      <c r="B11" s="65">
        <v>4</v>
      </c>
      <c r="C11" s="104">
        <v>2221716751</v>
      </c>
      <c r="D11" s="117" t="s">
        <v>354</v>
      </c>
      <c r="E11" s="118" t="s">
        <v>100</v>
      </c>
      <c r="F11" s="108" t="s">
        <v>350</v>
      </c>
      <c r="G11" s="108" t="s">
        <v>512</v>
      </c>
      <c r="H11" s="69"/>
      <c r="I11" s="70"/>
      <c r="J11" s="70"/>
      <c r="K11" s="70"/>
      <c r="L11" s="177" t="s">
        <v>267</v>
      </c>
      <c r="M11" s="178"/>
      <c r="N11" s="179"/>
      <c r="O11" t="s">
        <v>513</v>
      </c>
    </row>
    <row r="12" spans="1:15" ht="20.100000000000001" customHeight="1">
      <c r="A12">
        <v>51</v>
      </c>
      <c r="B12" s="65">
        <v>5</v>
      </c>
      <c r="C12" s="104">
        <v>2220724256</v>
      </c>
      <c r="D12" s="117" t="s">
        <v>253</v>
      </c>
      <c r="E12" s="118" t="s">
        <v>137</v>
      </c>
      <c r="F12" s="108" t="s">
        <v>350</v>
      </c>
      <c r="G12" s="108" t="s">
        <v>512</v>
      </c>
      <c r="H12" s="69"/>
      <c r="I12" s="70"/>
      <c r="J12" s="70"/>
      <c r="K12" s="70"/>
      <c r="L12" s="177" t="s">
        <v>267</v>
      </c>
      <c r="M12" s="178"/>
      <c r="N12" s="179"/>
      <c r="O12" t="s">
        <v>513</v>
      </c>
    </row>
    <row r="13" spans="1:15" ht="20.100000000000001" customHeight="1">
      <c r="A13">
        <v>52</v>
      </c>
      <c r="B13" s="65">
        <v>6</v>
      </c>
      <c r="C13" s="104">
        <v>2220716824</v>
      </c>
      <c r="D13" s="117" t="s">
        <v>245</v>
      </c>
      <c r="E13" s="118" t="s">
        <v>196</v>
      </c>
      <c r="F13" s="108" t="s">
        <v>350</v>
      </c>
      <c r="G13" s="108" t="s">
        <v>512</v>
      </c>
      <c r="H13" s="69"/>
      <c r="I13" s="70"/>
      <c r="J13" s="70"/>
      <c r="K13" s="70"/>
      <c r="L13" s="177" t="s">
        <v>267</v>
      </c>
      <c r="M13" s="178"/>
      <c r="N13" s="179"/>
      <c r="O13" t="s">
        <v>513</v>
      </c>
    </row>
    <row r="14" spans="1:15" ht="20.100000000000001" customHeight="1">
      <c r="A14">
        <v>53</v>
      </c>
      <c r="B14" s="65">
        <v>7</v>
      </c>
      <c r="C14" s="104">
        <v>2221719221</v>
      </c>
      <c r="D14" s="117" t="s">
        <v>219</v>
      </c>
      <c r="E14" s="118" t="s">
        <v>204</v>
      </c>
      <c r="F14" s="108" t="s">
        <v>350</v>
      </c>
      <c r="G14" s="108" t="s">
        <v>512</v>
      </c>
      <c r="H14" s="69"/>
      <c r="I14" s="70"/>
      <c r="J14" s="70"/>
      <c r="K14" s="70"/>
      <c r="L14" s="177" t="s">
        <v>267</v>
      </c>
      <c r="M14" s="178"/>
      <c r="N14" s="179"/>
      <c r="O14" t="s">
        <v>513</v>
      </c>
    </row>
    <row r="15" spans="1:15" ht="20.100000000000001" customHeight="1">
      <c r="A15">
        <v>54</v>
      </c>
      <c r="B15" s="65">
        <v>8</v>
      </c>
      <c r="C15" s="104">
        <v>2220727338</v>
      </c>
      <c r="D15" s="117" t="s">
        <v>355</v>
      </c>
      <c r="E15" s="118" t="s">
        <v>143</v>
      </c>
      <c r="F15" s="108" t="s">
        <v>350</v>
      </c>
      <c r="G15" s="108" t="s">
        <v>512</v>
      </c>
      <c r="H15" s="69"/>
      <c r="I15" s="70"/>
      <c r="J15" s="70"/>
      <c r="K15" s="70"/>
      <c r="L15" s="177" t="s">
        <v>267</v>
      </c>
      <c r="M15" s="178"/>
      <c r="N15" s="179"/>
      <c r="O15" t="s">
        <v>513</v>
      </c>
    </row>
    <row r="16" spans="1:15" ht="20.100000000000001" customHeight="1">
      <c r="A16">
        <v>55</v>
      </c>
      <c r="B16" s="65">
        <v>9</v>
      </c>
      <c r="C16" s="104">
        <v>2220714188</v>
      </c>
      <c r="D16" s="117" t="s">
        <v>356</v>
      </c>
      <c r="E16" s="118" t="s">
        <v>167</v>
      </c>
      <c r="F16" s="108" t="s">
        <v>350</v>
      </c>
      <c r="G16" s="108" t="s">
        <v>512</v>
      </c>
      <c r="H16" s="69"/>
      <c r="I16" s="70"/>
      <c r="J16" s="70"/>
      <c r="K16" s="70"/>
      <c r="L16" s="177" t="s">
        <v>267</v>
      </c>
      <c r="M16" s="178"/>
      <c r="N16" s="179"/>
      <c r="O16" t="s">
        <v>513</v>
      </c>
    </row>
    <row r="17" spans="1:15" ht="20.100000000000001" customHeight="1">
      <c r="A17">
        <v>56</v>
      </c>
      <c r="B17" s="65">
        <v>10</v>
      </c>
      <c r="C17" s="104">
        <v>2220716906</v>
      </c>
      <c r="D17" s="117" t="s">
        <v>223</v>
      </c>
      <c r="E17" s="118" t="s">
        <v>130</v>
      </c>
      <c r="F17" s="108" t="s">
        <v>350</v>
      </c>
      <c r="G17" s="108" t="s">
        <v>512</v>
      </c>
      <c r="H17" s="69"/>
      <c r="I17" s="70"/>
      <c r="J17" s="70"/>
      <c r="K17" s="70"/>
      <c r="L17" s="177" t="s">
        <v>267</v>
      </c>
      <c r="M17" s="178"/>
      <c r="N17" s="179"/>
      <c r="O17" t="s">
        <v>513</v>
      </c>
    </row>
    <row r="18" spans="1:15" ht="20.100000000000001" customHeight="1">
      <c r="A18">
        <v>57</v>
      </c>
      <c r="B18" s="65">
        <v>11</v>
      </c>
      <c r="C18" s="104">
        <v>2220724205</v>
      </c>
      <c r="D18" s="117" t="s">
        <v>223</v>
      </c>
      <c r="E18" s="118" t="s">
        <v>130</v>
      </c>
      <c r="F18" s="108" t="s">
        <v>350</v>
      </c>
      <c r="G18" s="108" t="s">
        <v>512</v>
      </c>
      <c r="H18" s="69"/>
      <c r="I18" s="70"/>
      <c r="J18" s="70"/>
      <c r="K18" s="70"/>
      <c r="L18" s="177" t="s">
        <v>267</v>
      </c>
      <c r="M18" s="178"/>
      <c r="N18" s="179"/>
      <c r="O18" t="s">
        <v>513</v>
      </c>
    </row>
    <row r="19" spans="1:15" ht="20.100000000000001" customHeight="1">
      <c r="A19">
        <v>58</v>
      </c>
      <c r="B19" s="65">
        <v>12</v>
      </c>
      <c r="C19" s="104">
        <v>2220716919</v>
      </c>
      <c r="D19" s="117" t="s">
        <v>275</v>
      </c>
      <c r="E19" s="118" t="s">
        <v>180</v>
      </c>
      <c r="F19" s="108" t="s">
        <v>350</v>
      </c>
      <c r="G19" s="108" t="s">
        <v>512</v>
      </c>
      <c r="H19" s="69"/>
      <c r="I19" s="70"/>
      <c r="J19" s="70"/>
      <c r="K19" s="70"/>
      <c r="L19" s="177" t="s">
        <v>267</v>
      </c>
      <c r="M19" s="178"/>
      <c r="N19" s="179"/>
      <c r="O19" t="s">
        <v>513</v>
      </c>
    </row>
    <row r="20" spans="1:15" ht="20.100000000000001" customHeight="1">
      <c r="A20">
        <v>59</v>
      </c>
      <c r="B20" s="65">
        <v>13</v>
      </c>
      <c r="C20" s="104">
        <v>2220718763</v>
      </c>
      <c r="D20" s="117" t="s">
        <v>274</v>
      </c>
      <c r="E20" s="118" t="s">
        <v>171</v>
      </c>
      <c r="F20" s="108" t="s">
        <v>350</v>
      </c>
      <c r="G20" s="108" t="s">
        <v>512</v>
      </c>
      <c r="H20" s="69"/>
      <c r="I20" s="70"/>
      <c r="J20" s="70"/>
      <c r="K20" s="70"/>
      <c r="L20" s="177" t="s">
        <v>267</v>
      </c>
      <c r="M20" s="178"/>
      <c r="N20" s="179"/>
      <c r="O20" t="s">
        <v>513</v>
      </c>
    </row>
    <row r="21" spans="1:15" ht="20.100000000000001" customHeight="1">
      <c r="A21">
        <v>60</v>
      </c>
      <c r="B21" s="65">
        <v>14</v>
      </c>
      <c r="C21" s="104">
        <v>2120717083</v>
      </c>
      <c r="D21" s="117" t="s">
        <v>357</v>
      </c>
      <c r="E21" s="118" t="s">
        <v>108</v>
      </c>
      <c r="F21" s="108" t="s">
        <v>350</v>
      </c>
      <c r="G21" s="108" t="s">
        <v>514</v>
      </c>
      <c r="H21" s="69"/>
      <c r="I21" s="70"/>
      <c r="J21" s="70"/>
      <c r="K21" s="70"/>
      <c r="L21" s="177" t="s">
        <v>267</v>
      </c>
      <c r="M21" s="178"/>
      <c r="N21" s="179"/>
      <c r="O21" t="s">
        <v>513</v>
      </c>
    </row>
    <row r="22" spans="1:15" ht="20.100000000000001" customHeight="1">
      <c r="A22">
        <v>61</v>
      </c>
      <c r="B22" s="65">
        <v>15</v>
      </c>
      <c r="C22" s="104">
        <v>2220717227</v>
      </c>
      <c r="D22" s="117" t="s">
        <v>358</v>
      </c>
      <c r="E22" s="118" t="s">
        <v>108</v>
      </c>
      <c r="F22" s="108" t="s">
        <v>350</v>
      </c>
      <c r="G22" s="108" t="s">
        <v>512</v>
      </c>
      <c r="H22" s="69"/>
      <c r="I22" s="70"/>
      <c r="J22" s="70"/>
      <c r="K22" s="70"/>
      <c r="L22" s="177" t="s">
        <v>267</v>
      </c>
      <c r="M22" s="178"/>
      <c r="N22" s="179"/>
      <c r="O22" t="s">
        <v>513</v>
      </c>
    </row>
    <row r="23" spans="1:15" ht="20.100000000000001" customHeight="1">
      <c r="A23">
        <v>62</v>
      </c>
      <c r="B23" s="65">
        <v>16</v>
      </c>
      <c r="C23" s="104">
        <v>2220717230</v>
      </c>
      <c r="D23" s="117" t="s">
        <v>359</v>
      </c>
      <c r="E23" s="118" t="s">
        <v>175</v>
      </c>
      <c r="F23" s="108" t="s">
        <v>350</v>
      </c>
      <c r="G23" s="108" t="s">
        <v>512</v>
      </c>
      <c r="H23" s="69"/>
      <c r="I23" s="70"/>
      <c r="J23" s="70"/>
      <c r="K23" s="70"/>
      <c r="L23" s="177" t="s">
        <v>267</v>
      </c>
      <c r="M23" s="178"/>
      <c r="N23" s="179"/>
      <c r="O23" t="s">
        <v>513</v>
      </c>
    </row>
    <row r="24" spans="1:15" ht="20.100000000000001" customHeight="1">
      <c r="A24">
        <v>63</v>
      </c>
      <c r="B24" s="65">
        <v>17</v>
      </c>
      <c r="C24" s="104">
        <v>2120257266</v>
      </c>
      <c r="D24" s="117" t="s">
        <v>360</v>
      </c>
      <c r="E24" s="118" t="s">
        <v>141</v>
      </c>
      <c r="F24" s="108" t="s">
        <v>350</v>
      </c>
      <c r="G24" s="108" t="s">
        <v>521</v>
      </c>
      <c r="H24" s="69"/>
      <c r="I24" s="70"/>
      <c r="J24" s="70"/>
      <c r="K24" s="70"/>
      <c r="L24" s="177" t="s">
        <v>267</v>
      </c>
      <c r="M24" s="178"/>
      <c r="N24" s="179"/>
      <c r="O24" t="s">
        <v>513</v>
      </c>
    </row>
    <row r="25" spans="1:15" ht="20.100000000000001" customHeight="1">
      <c r="A25">
        <v>64</v>
      </c>
      <c r="B25" s="65">
        <v>18</v>
      </c>
      <c r="C25" s="104">
        <v>2220714185</v>
      </c>
      <c r="D25" s="117" t="s">
        <v>361</v>
      </c>
      <c r="E25" s="118" t="s">
        <v>141</v>
      </c>
      <c r="F25" s="108" t="s">
        <v>350</v>
      </c>
      <c r="G25" s="108" t="s">
        <v>512</v>
      </c>
      <c r="H25" s="69"/>
      <c r="I25" s="70"/>
      <c r="J25" s="70"/>
      <c r="K25" s="70"/>
      <c r="L25" s="177" t="s">
        <v>267</v>
      </c>
      <c r="M25" s="178"/>
      <c r="N25" s="179"/>
      <c r="O25" t="s">
        <v>513</v>
      </c>
    </row>
    <row r="26" spans="1:15" ht="20.100000000000001" customHeight="1">
      <c r="A26">
        <v>65</v>
      </c>
      <c r="B26" s="65">
        <v>19</v>
      </c>
      <c r="C26" s="104">
        <v>2220727391</v>
      </c>
      <c r="D26" s="117" t="s">
        <v>234</v>
      </c>
      <c r="E26" s="118" t="s">
        <v>141</v>
      </c>
      <c r="F26" s="108" t="s">
        <v>350</v>
      </c>
      <c r="G26" s="108" t="s">
        <v>512</v>
      </c>
      <c r="H26" s="69"/>
      <c r="I26" s="70"/>
      <c r="J26" s="70"/>
      <c r="K26" s="70"/>
      <c r="L26" s="177" t="s">
        <v>267</v>
      </c>
      <c r="M26" s="178"/>
      <c r="N26" s="179"/>
      <c r="O26" t="s">
        <v>513</v>
      </c>
    </row>
    <row r="27" spans="1:15" ht="20.100000000000001" customHeight="1">
      <c r="A27">
        <v>66</v>
      </c>
      <c r="B27" s="65">
        <v>20</v>
      </c>
      <c r="C27" s="104">
        <v>2320213482</v>
      </c>
      <c r="D27" s="117" t="s">
        <v>362</v>
      </c>
      <c r="E27" s="118" t="s">
        <v>141</v>
      </c>
      <c r="F27" s="108" t="s">
        <v>350</v>
      </c>
      <c r="G27" s="108" t="s">
        <v>522</v>
      </c>
      <c r="H27" s="69"/>
      <c r="I27" s="70"/>
      <c r="J27" s="70"/>
      <c r="K27" s="70"/>
      <c r="L27" s="177" t="s">
        <v>267</v>
      </c>
      <c r="M27" s="178"/>
      <c r="N27" s="179"/>
      <c r="O27" t="s">
        <v>513</v>
      </c>
    </row>
    <row r="28" spans="1:15" ht="20.100000000000001" customHeight="1">
      <c r="A28">
        <v>67</v>
      </c>
      <c r="B28" s="65">
        <v>21</v>
      </c>
      <c r="C28" s="104">
        <v>2221717245</v>
      </c>
      <c r="D28" s="117" t="s">
        <v>186</v>
      </c>
      <c r="E28" s="118" t="s">
        <v>123</v>
      </c>
      <c r="F28" s="108" t="s">
        <v>350</v>
      </c>
      <c r="G28" s="108" t="s">
        <v>512</v>
      </c>
      <c r="H28" s="69"/>
      <c r="I28" s="70"/>
      <c r="J28" s="70"/>
      <c r="K28" s="70"/>
      <c r="L28" s="177" t="s">
        <v>267</v>
      </c>
      <c r="M28" s="178"/>
      <c r="N28" s="179"/>
      <c r="O28" t="s">
        <v>513</v>
      </c>
    </row>
    <row r="29" spans="1:15" ht="20.100000000000001" customHeight="1">
      <c r="A29">
        <v>68</v>
      </c>
      <c r="B29" s="65">
        <v>22</v>
      </c>
      <c r="C29" s="104">
        <v>2121253796</v>
      </c>
      <c r="D29" s="117" t="s">
        <v>216</v>
      </c>
      <c r="E29" s="118" t="s">
        <v>231</v>
      </c>
      <c r="F29" s="108" t="s">
        <v>350</v>
      </c>
      <c r="G29" s="108" t="s">
        <v>521</v>
      </c>
      <c r="H29" s="69"/>
      <c r="I29" s="70"/>
      <c r="J29" s="70"/>
      <c r="K29" s="70"/>
      <c r="L29" s="177" t="s">
        <v>267</v>
      </c>
      <c r="M29" s="178"/>
      <c r="N29" s="179"/>
      <c r="O29" t="s">
        <v>513</v>
      </c>
    </row>
    <row r="30" spans="1:15" ht="20.100000000000001" customHeight="1">
      <c r="A30">
        <v>69</v>
      </c>
      <c r="B30" s="65">
        <v>23</v>
      </c>
      <c r="C30" s="104">
        <v>2220717067</v>
      </c>
      <c r="D30" s="117" t="s">
        <v>363</v>
      </c>
      <c r="E30" s="118" t="s">
        <v>149</v>
      </c>
      <c r="F30" s="108" t="s">
        <v>350</v>
      </c>
      <c r="G30" s="108" t="s">
        <v>512</v>
      </c>
      <c r="H30" s="69"/>
      <c r="I30" s="70"/>
      <c r="J30" s="70"/>
      <c r="K30" s="70"/>
      <c r="L30" s="177" t="s">
        <v>267</v>
      </c>
      <c r="M30" s="178"/>
      <c r="N30" s="179"/>
      <c r="O30" t="s">
        <v>513</v>
      </c>
    </row>
    <row r="31" spans="1:15" ht="20.100000000000001" customHeight="1">
      <c r="A31">
        <v>0</v>
      </c>
      <c r="B31" s="65">
        <v>24</v>
      </c>
      <c r="C31" s="104" t="s">
        <v>267</v>
      </c>
      <c r="D31" s="117" t="s">
        <v>267</v>
      </c>
      <c r="E31" s="118" t="s">
        <v>267</v>
      </c>
      <c r="F31" s="108" t="s">
        <v>267</v>
      </c>
      <c r="G31" s="108" t="s">
        <v>267</v>
      </c>
      <c r="H31" s="69"/>
      <c r="I31" s="70"/>
      <c r="J31" s="70"/>
      <c r="K31" s="70"/>
      <c r="L31" s="177" t="s">
        <v>267</v>
      </c>
      <c r="M31" s="178"/>
      <c r="N31" s="179"/>
      <c r="O31" t="s">
        <v>513</v>
      </c>
    </row>
    <row r="32" spans="1:15" ht="20.100000000000001" customHeight="1">
      <c r="A32">
        <v>0</v>
      </c>
      <c r="B32" s="65">
        <v>25</v>
      </c>
      <c r="C32" s="104" t="s">
        <v>267</v>
      </c>
      <c r="D32" s="117" t="s">
        <v>267</v>
      </c>
      <c r="E32" s="118" t="s">
        <v>267</v>
      </c>
      <c r="F32" s="108" t="s">
        <v>267</v>
      </c>
      <c r="G32" s="108" t="s">
        <v>267</v>
      </c>
      <c r="H32" s="69"/>
      <c r="I32" s="70"/>
      <c r="J32" s="70"/>
      <c r="K32" s="70"/>
      <c r="L32" s="177" t="s">
        <v>267</v>
      </c>
      <c r="M32" s="178"/>
      <c r="N32" s="179"/>
      <c r="O32" t="s">
        <v>513</v>
      </c>
    </row>
    <row r="33" spans="1:16" ht="20.100000000000001" customHeight="1">
      <c r="A33">
        <v>0</v>
      </c>
      <c r="B33" s="65">
        <v>26</v>
      </c>
      <c r="C33" s="104" t="s">
        <v>267</v>
      </c>
      <c r="D33" s="117" t="s">
        <v>267</v>
      </c>
      <c r="E33" s="118" t="s">
        <v>267</v>
      </c>
      <c r="F33" s="108" t="s">
        <v>267</v>
      </c>
      <c r="G33" s="108" t="s">
        <v>267</v>
      </c>
      <c r="H33" s="69"/>
      <c r="I33" s="70"/>
      <c r="J33" s="70"/>
      <c r="K33" s="70"/>
      <c r="L33" s="177" t="s">
        <v>267</v>
      </c>
      <c r="M33" s="178"/>
      <c r="N33" s="179"/>
      <c r="O33" t="s">
        <v>513</v>
      </c>
    </row>
    <row r="34" spans="1:16" ht="20.100000000000001" customHeight="1">
      <c r="A34">
        <v>0</v>
      </c>
      <c r="B34" s="65">
        <v>27</v>
      </c>
      <c r="C34" s="104" t="s">
        <v>267</v>
      </c>
      <c r="D34" s="117" t="s">
        <v>267</v>
      </c>
      <c r="E34" s="118" t="s">
        <v>267</v>
      </c>
      <c r="F34" s="108" t="s">
        <v>267</v>
      </c>
      <c r="G34" s="108" t="s">
        <v>267</v>
      </c>
      <c r="H34" s="69"/>
      <c r="I34" s="70"/>
      <c r="J34" s="70"/>
      <c r="K34" s="70"/>
      <c r="L34" s="177" t="s">
        <v>267</v>
      </c>
      <c r="M34" s="178"/>
      <c r="N34" s="179"/>
      <c r="O34" t="s">
        <v>513</v>
      </c>
    </row>
    <row r="35" spans="1:16" ht="20.100000000000001" customHeight="1">
      <c r="A35">
        <v>0</v>
      </c>
      <c r="B35" s="65">
        <v>28</v>
      </c>
      <c r="C35" s="104" t="s">
        <v>267</v>
      </c>
      <c r="D35" s="117" t="s">
        <v>267</v>
      </c>
      <c r="E35" s="118" t="s">
        <v>267</v>
      </c>
      <c r="F35" s="108" t="s">
        <v>267</v>
      </c>
      <c r="G35" s="108" t="s">
        <v>267</v>
      </c>
      <c r="H35" s="69"/>
      <c r="I35" s="70"/>
      <c r="J35" s="70"/>
      <c r="K35" s="70"/>
      <c r="L35" s="177" t="s">
        <v>267</v>
      </c>
      <c r="M35" s="178"/>
      <c r="N35" s="179"/>
      <c r="O35" t="s">
        <v>513</v>
      </c>
    </row>
    <row r="36" spans="1:16" ht="20.100000000000001" customHeight="1">
      <c r="A36">
        <v>0</v>
      </c>
      <c r="B36" s="65">
        <v>29</v>
      </c>
      <c r="C36" s="104" t="s">
        <v>267</v>
      </c>
      <c r="D36" s="117" t="s">
        <v>267</v>
      </c>
      <c r="E36" s="118" t="s">
        <v>267</v>
      </c>
      <c r="F36" s="108" t="s">
        <v>267</v>
      </c>
      <c r="G36" s="108" t="s">
        <v>267</v>
      </c>
      <c r="H36" s="69"/>
      <c r="I36" s="70"/>
      <c r="J36" s="70"/>
      <c r="K36" s="70"/>
      <c r="L36" s="177" t="s">
        <v>267</v>
      </c>
      <c r="M36" s="178"/>
      <c r="N36" s="179"/>
      <c r="O36" t="s">
        <v>513</v>
      </c>
    </row>
    <row r="37" spans="1:16" ht="20.100000000000001" customHeight="1">
      <c r="A37">
        <v>0</v>
      </c>
      <c r="B37" s="72">
        <v>30</v>
      </c>
      <c r="C37" s="104" t="s">
        <v>267</v>
      </c>
      <c r="D37" s="117" t="s">
        <v>267</v>
      </c>
      <c r="E37" s="118" t="s">
        <v>267</v>
      </c>
      <c r="F37" s="108" t="s">
        <v>267</v>
      </c>
      <c r="G37" s="108" t="s">
        <v>267</v>
      </c>
      <c r="H37" s="73"/>
      <c r="I37" s="74"/>
      <c r="J37" s="74"/>
      <c r="K37" s="74"/>
      <c r="L37" s="177" t="s">
        <v>267</v>
      </c>
      <c r="M37" s="178"/>
      <c r="N37" s="179"/>
      <c r="O37" t="s">
        <v>513</v>
      </c>
    </row>
    <row r="38" spans="1:16" ht="23.25" customHeight="1">
      <c r="A38">
        <v>0</v>
      </c>
      <c r="B38" s="75" t="s">
        <v>74</v>
      </c>
      <c r="C38" s="105"/>
      <c r="D38" s="77"/>
      <c r="E38" s="78"/>
      <c r="F38" s="109"/>
      <c r="G38" s="109"/>
      <c r="H38" s="80"/>
      <c r="I38" s="81"/>
      <c r="J38" s="81"/>
      <c r="K38" s="81"/>
      <c r="L38" s="119"/>
      <c r="M38" s="119"/>
      <c r="N38" s="119"/>
    </row>
    <row r="39" spans="1:16" ht="20.100000000000001" customHeight="1">
      <c r="A39">
        <v>0</v>
      </c>
      <c r="B39" s="82" t="s">
        <v>293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2" t="s">
        <v>292</v>
      </c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6"/>
      <c r="D43" s="84"/>
      <c r="E43" s="85"/>
      <c r="F43" s="110"/>
      <c r="G43" s="110"/>
      <c r="H43" s="115" t="s">
        <v>52</v>
      </c>
      <c r="I43" s="116">
        <v>13</v>
      </c>
      <c r="J43" s="88"/>
      <c r="K43" s="88"/>
      <c r="L43" s="113" t="s">
        <v>50</v>
      </c>
      <c r="M43" s="114" t="e">
        <v>#NAME?</v>
      </c>
      <c r="N43" s="114"/>
      <c r="O43" s="102"/>
      <c r="P43" s="102"/>
    </row>
    <row r="44" spans="1:16" ht="20.100000000000001" customHeight="1">
      <c r="A44">
        <v>0</v>
      </c>
      <c r="B44" s="92">
        <v>31</v>
      </c>
      <c r="C44" s="107" t="s">
        <v>267</v>
      </c>
      <c r="D44" s="94" t="s">
        <v>267</v>
      </c>
      <c r="E44" s="95" t="s">
        <v>267</v>
      </c>
      <c r="F44" s="111" t="s">
        <v>267</v>
      </c>
      <c r="G44" s="111" t="s">
        <v>267</v>
      </c>
      <c r="H44" s="96"/>
      <c r="I44" s="97"/>
      <c r="J44" s="97"/>
      <c r="K44" s="97"/>
      <c r="L44" s="187" t="s">
        <v>267</v>
      </c>
      <c r="M44" s="188"/>
      <c r="N44" s="189"/>
      <c r="O44" t="s">
        <v>513</v>
      </c>
    </row>
    <row r="45" spans="1:16" ht="20.100000000000001" customHeight="1">
      <c r="A45">
        <v>0</v>
      </c>
      <c r="B45" s="65">
        <v>32</v>
      </c>
      <c r="C45" s="104" t="s">
        <v>267</v>
      </c>
      <c r="D45" s="67" t="s">
        <v>267</v>
      </c>
      <c r="E45" s="68" t="s">
        <v>267</v>
      </c>
      <c r="F45" s="108" t="s">
        <v>267</v>
      </c>
      <c r="G45" s="108" t="s">
        <v>267</v>
      </c>
      <c r="H45" s="69"/>
      <c r="I45" s="70"/>
      <c r="J45" s="70"/>
      <c r="K45" s="70"/>
      <c r="L45" s="177" t="s">
        <v>267</v>
      </c>
      <c r="M45" s="178"/>
      <c r="N45" s="179"/>
      <c r="O45" t="s">
        <v>513</v>
      </c>
    </row>
    <row r="46" spans="1:16" ht="20.100000000000001" customHeight="1">
      <c r="A46">
        <v>0</v>
      </c>
      <c r="B46" s="65">
        <v>33</v>
      </c>
      <c r="C46" s="104" t="s">
        <v>267</v>
      </c>
      <c r="D46" s="67" t="s">
        <v>267</v>
      </c>
      <c r="E46" s="68" t="s">
        <v>267</v>
      </c>
      <c r="F46" s="108" t="s">
        <v>267</v>
      </c>
      <c r="G46" s="108" t="s">
        <v>267</v>
      </c>
      <c r="H46" s="69"/>
      <c r="I46" s="70"/>
      <c r="J46" s="70"/>
      <c r="K46" s="70"/>
      <c r="L46" s="177" t="s">
        <v>267</v>
      </c>
      <c r="M46" s="178"/>
      <c r="N46" s="179"/>
      <c r="O46" t="s">
        <v>513</v>
      </c>
    </row>
    <row r="47" spans="1:16" ht="20.100000000000001" customHeight="1">
      <c r="A47">
        <v>0</v>
      </c>
      <c r="B47" s="65">
        <v>34</v>
      </c>
      <c r="C47" s="104" t="s">
        <v>267</v>
      </c>
      <c r="D47" s="67" t="s">
        <v>267</v>
      </c>
      <c r="E47" s="68" t="s">
        <v>267</v>
      </c>
      <c r="F47" s="108" t="s">
        <v>267</v>
      </c>
      <c r="G47" s="108" t="s">
        <v>267</v>
      </c>
      <c r="H47" s="69"/>
      <c r="I47" s="70"/>
      <c r="J47" s="70"/>
      <c r="K47" s="70"/>
      <c r="L47" s="177" t="s">
        <v>267</v>
      </c>
      <c r="M47" s="178"/>
      <c r="N47" s="179"/>
      <c r="O47" t="s">
        <v>513</v>
      </c>
    </row>
    <row r="48" spans="1:16" ht="20.100000000000001" customHeight="1">
      <c r="A48">
        <v>0</v>
      </c>
      <c r="B48" s="65">
        <v>35</v>
      </c>
      <c r="C48" s="104" t="s">
        <v>267</v>
      </c>
      <c r="D48" s="67" t="s">
        <v>267</v>
      </c>
      <c r="E48" s="68" t="s">
        <v>267</v>
      </c>
      <c r="F48" s="108" t="s">
        <v>267</v>
      </c>
      <c r="G48" s="108" t="s">
        <v>267</v>
      </c>
      <c r="H48" s="69"/>
      <c r="I48" s="70"/>
      <c r="J48" s="70"/>
      <c r="K48" s="70"/>
      <c r="L48" s="177" t="s">
        <v>267</v>
      </c>
      <c r="M48" s="178"/>
      <c r="N48" s="179"/>
      <c r="O48" t="s">
        <v>513</v>
      </c>
    </row>
    <row r="49" spans="1:15" ht="20.100000000000001" customHeight="1">
      <c r="A49">
        <v>0</v>
      </c>
      <c r="B49" s="65">
        <v>36</v>
      </c>
      <c r="C49" s="104" t="s">
        <v>267</v>
      </c>
      <c r="D49" s="67" t="s">
        <v>267</v>
      </c>
      <c r="E49" s="68" t="s">
        <v>267</v>
      </c>
      <c r="F49" s="108" t="s">
        <v>267</v>
      </c>
      <c r="G49" s="108" t="s">
        <v>267</v>
      </c>
      <c r="H49" s="69"/>
      <c r="I49" s="70"/>
      <c r="J49" s="70"/>
      <c r="K49" s="70"/>
      <c r="L49" s="177" t="s">
        <v>267</v>
      </c>
      <c r="M49" s="178"/>
      <c r="N49" s="179"/>
      <c r="O49" t="s">
        <v>513</v>
      </c>
    </row>
    <row r="50" spans="1:15" ht="20.100000000000001" customHeight="1">
      <c r="A50">
        <v>0</v>
      </c>
      <c r="B50" s="65">
        <v>37</v>
      </c>
      <c r="C50" s="104" t="s">
        <v>267</v>
      </c>
      <c r="D50" s="67" t="s">
        <v>267</v>
      </c>
      <c r="E50" s="68" t="s">
        <v>267</v>
      </c>
      <c r="F50" s="108" t="s">
        <v>267</v>
      </c>
      <c r="G50" s="108" t="s">
        <v>267</v>
      </c>
      <c r="H50" s="69"/>
      <c r="I50" s="70"/>
      <c r="J50" s="70"/>
      <c r="K50" s="70"/>
      <c r="L50" s="177" t="s">
        <v>267</v>
      </c>
      <c r="M50" s="178"/>
      <c r="N50" s="179"/>
      <c r="O50" t="s">
        <v>513</v>
      </c>
    </row>
    <row r="51" spans="1:15" ht="20.100000000000001" customHeight="1">
      <c r="A51">
        <v>0</v>
      </c>
      <c r="B51" s="65">
        <v>38</v>
      </c>
      <c r="C51" s="104" t="s">
        <v>267</v>
      </c>
      <c r="D51" s="67" t="s">
        <v>267</v>
      </c>
      <c r="E51" s="68" t="s">
        <v>267</v>
      </c>
      <c r="F51" s="108" t="s">
        <v>267</v>
      </c>
      <c r="G51" s="108" t="s">
        <v>267</v>
      </c>
      <c r="H51" s="69"/>
      <c r="I51" s="70"/>
      <c r="J51" s="70"/>
      <c r="K51" s="70"/>
      <c r="L51" s="177" t="s">
        <v>267</v>
      </c>
      <c r="M51" s="178"/>
      <c r="N51" s="179"/>
      <c r="O51" t="s">
        <v>513</v>
      </c>
    </row>
    <row r="52" spans="1:15" ht="20.100000000000001" customHeight="1">
      <c r="A52">
        <v>0</v>
      </c>
      <c r="B52" s="65">
        <v>39</v>
      </c>
      <c r="C52" s="104" t="s">
        <v>267</v>
      </c>
      <c r="D52" s="67" t="s">
        <v>267</v>
      </c>
      <c r="E52" s="68" t="s">
        <v>267</v>
      </c>
      <c r="F52" s="108" t="s">
        <v>267</v>
      </c>
      <c r="G52" s="108" t="s">
        <v>267</v>
      </c>
      <c r="H52" s="69"/>
      <c r="I52" s="70"/>
      <c r="J52" s="70"/>
      <c r="K52" s="70"/>
      <c r="L52" s="177" t="s">
        <v>267</v>
      </c>
      <c r="M52" s="178"/>
      <c r="N52" s="179"/>
      <c r="O52" t="s">
        <v>513</v>
      </c>
    </row>
    <row r="53" spans="1:15" ht="20.100000000000001" customHeight="1">
      <c r="A53">
        <v>0</v>
      </c>
      <c r="B53" s="65">
        <v>40</v>
      </c>
      <c r="C53" s="104" t="s">
        <v>267</v>
      </c>
      <c r="D53" s="67" t="s">
        <v>267</v>
      </c>
      <c r="E53" s="68" t="s">
        <v>267</v>
      </c>
      <c r="F53" s="108" t="s">
        <v>267</v>
      </c>
      <c r="G53" s="108" t="s">
        <v>267</v>
      </c>
      <c r="H53" s="69"/>
      <c r="I53" s="70"/>
      <c r="J53" s="70"/>
      <c r="K53" s="70"/>
      <c r="L53" s="177" t="s">
        <v>267</v>
      </c>
      <c r="M53" s="178"/>
      <c r="N53" s="179"/>
      <c r="O53" t="s">
        <v>513</v>
      </c>
    </row>
    <row r="54" spans="1:15" ht="20.100000000000001" customHeight="1">
      <c r="A54">
        <v>0</v>
      </c>
      <c r="B54" s="65">
        <v>41</v>
      </c>
      <c r="C54" s="104" t="s">
        <v>267</v>
      </c>
      <c r="D54" s="67" t="s">
        <v>267</v>
      </c>
      <c r="E54" s="68" t="s">
        <v>267</v>
      </c>
      <c r="F54" s="108" t="s">
        <v>267</v>
      </c>
      <c r="G54" s="108" t="s">
        <v>267</v>
      </c>
      <c r="H54" s="69"/>
      <c r="I54" s="70"/>
      <c r="J54" s="70"/>
      <c r="K54" s="70"/>
      <c r="L54" s="177" t="s">
        <v>267</v>
      </c>
      <c r="M54" s="178"/>
      <c r="N54" s="179"/>
      <c r="O54" t="s">
        <v>513</v>
      </c>
    </row>
    <row r="55" spans="1:15" ht="20.100000000000001" customHeight="1">
      <c r="A55">
        <v>0</v>
      </c>
      <c r="B55" s="65">
        <v>42</v>
      </c>
      <c r="C55" s="104" t="s">
        <v>267</v>
      </c>
      <c r="D55" s="67" t="s">
        <v>267</v>
      </c>
      <c r="E55" s="68" t="s">
        <v>267</v>
      </c>
      <c r="F55" s="108" t="s">
        <v>267</v>
      </c>
      <c r="G55" s="108" t="s">
        <v>267</v>
      </c>
      <c r="H55" s="69"/>
      <c r="I55" s="70"/>
      <c r="J55" s="70"/>
      <c r="K55" s="70"/>
      <c r="L55" s="177" t="s">
        <v>267</v>
      </c>
      <c r="M55" s="178"/>
      <c r="N55" s="179"/>
      <c r="O55" t="s">
        <v>513</v>
      </c>
    </row>
    <row r="56" spans="1:15" ht="20.100000000000001" customHeight="1">
      <c r="A56">
        <v>0</v>
      </c>
      <c r="B56" s="65">
        <v>43</v>
      </c>
      <c r="C56" s="104" t="s">
        <v>267</v>
      </c>
      <c r="D56" s="67" t="s">
        <v>267</v>
      </c>
      <c r="E56" s="68" t="s">
        <v>267</v>
      </c>
      <c r="F56" s="108" t="s">
        <v>267</v>
      </c>
      <c r="G56" s="108" t="s">
        <v>267</v>
      </c>
      <c r="H56" s="69"/>
      <c r="I56" s="70"/>
      <c r="J56" s="70"/>
      <c r="K56" s="70"/>
      <c r="L56" s="177" t="s">
        <v>267</v>
      </c>
      <c r="M56" s="178"/>
      <c r="N56" s="179"/>
      <c r="O56" t="s">
        <v>513</v>
      </c>
    </row>
    <row r="57" spans="1:15" ht="20.100000000000001" customHeight="1">
      <c r="A57">
        <v>0</v>
      </c>
      <c r="B57" s="65">
        <v>44</v>
      </c>
      <c r="C57" s="104" t="s">
        <v>267</v>
      </c>
      <c r="D57" s="67" t="s">
        <v>267</v>
      </c>
      <c r="E57" s="68" t="s">
        <v>267</v>
      </c>
      <c r="F57" s="108" t="s">
        <v>267</v>
      </c>
      <c r="G57" s="108" t="s">
        <v>267</v>
      </c>
      <c r="H57" s="69"/>
      <c r="I57" s="70"/>
      <c r="J57" s="70"/>
      <c r="K57" s="70"/>
      <c r="L57" s="177" t="s">
        <v>267</v>
      </c>
      <c r="M57" s="178"/>
      <c r="N57" s="179"/>
      <c r="O57" t="s">
        <v>513</v>
      </c>
    </row>
    <row r="58" spans="1:15" ht="20.100000000000001" customHeight="1">
      <c r="A58">
        <v>0</v>
      </c>
      <c r="B58" s="65">
        <v>45</v>
      </c>
      <c r="C58" s="104" t="s">
        <v>267</v>
      </c>
      <c r="D58" s="67" t="s">
        <v>267</v>
      </c>
      <c r="E58" s="68" t="s">
        <v>267</v>
      </c>
      <c r="F58" s="108" t="s">
        <v>267</v>
      </c>
      <c r="G58" s="108" t="s">
        <v>267</v>
      </c>
      <c r="H58" s="69"/>
      <c r="I58" s="70"/>
      <c r="J58" s="70"/>
      <c r="K58" s="70"/>
      <c r="L58" s="177" t="s">
        <v>267</v>
      </c>
      <c r="M58" s="178"/>
      <c r="N58" s="179"/>
      <c r="O58" t="s">
        <v>513</v>
      </c>
    </row>
    <row r="59" spans="1:15" ht="20.100000000000001" customHeight="1">
      <c r="A59">
        <v>0</v>
      </c>
      <c r="B59" s="65">
        <v>46</v>
      </c>
      <c r="C59" s="104" t="s">
        <v>267</v>
      </c>
      <c r="D59" s="67" t="s">
        <v>267</v>
      </c>
      <c r="E59" s="68" t="s">
        <v>267</v>
      </c>
      <c r="F59" s="108" t="s">
        <v>267</v>
      </c>
      <c r="G59" s="108" t="s">
        <v>267</v>
      </c>
      <c r="H59" s="69"/>
      <c r="I59" s="70"/>
      <c r="J59" s="70"/>
      <c r="K59" s="70"/>
      <c r="L59" s="177" t="s">
        <v>267</v>
      </c>
      <c r="M59" s="178"/>
      <c r="N59" s="179"/>
      <c r="O59" t="s">
        <v>513</v>
      </c>
    </row>
    <row r="60" spans="1:15" ht="20.100000000000001" customHeight="1">
      <c r="A60">
        <v>0</v>
      </c>
      <c r="B60" s="65">
        <v>47</v>
      </c>
      <c r="C60" s="104" t="s">
        <v>267</v>
      </c>
      <c r="D60" s="67" t="s">
        <v>267</v>
      </c>
      <c r="E60" s="68" t="s">
        <v>267</v>
      </c>
      <c r="F60" s="108" t="s">
        <v>267</v>
      </c>
      <c r="G60" s="108" t="s">
        <v>267</v>
      </c>
      <c r="H60" s="69"/>
      <c r="I60" s="70"/>
      <c r="J60" s="70"/>
      <c r="K60" s="70"/>
      <c r="L60" s="177" t="s">
        <v>267</v>
      </c>
      <c r="M60" s="178"/>
      <c r="N60" s="179"/>
      <c r="O60" t="s">
        <v>513</v>
      </c>
    </row>
    <row r="61" spans="1:15" ht="20.100000000000001" customHeight="1">
      <c r="A61">
        <v>0</v>
      </c>
      <c r="B61" s="65">
        <v>48</v>
      </c>
      <c r="C61" s="104" t="s">
        <v>267</v>
      </c>
      <c r="D61" s="67" t="s">
        <v>267</v>
      </c>
      <c r="E61" s="68" t="s">
        <v>267</v>
      </c>
      <c r="F61" s="108" t="s">
        <v>267</v>
      </c>
      <c r="G61" s="108" t="s">
        <v>267</v>
      </c>
      <c r="H61" s="69"/>
      <c r="I61" s="70"/>
      <c r="J61" s="70"/>
      <c r="K61" s="70"/>
      <c r="L61" s="177" t="s">
        <v>267</v>
      </c>
      <c r="M61" s="178"/>
      <c r="N61" s="179"/>
      <c r="O61" t="s">
        <v>513</v>
      </c>
    </row>
    <row r="62" spans="1:15" ht="20.100000000000001" customHeight="1">
      <c r="A62">
        <v>0</v>
      </c>
      <c r="B62" s="65">
        <v>49</v>
      </c>
      <c r="C62" s="104" t="s">
        <v>267</v>
      </c>
      <c r="D62" s="67" t="s">
        <v>267</v>
      </c>
      <c r="E62" s="68" t="s">
        <v>267</v>
      </c>
      <c r="F62" s="108" t="s">
        <v>267</v>
      </c>
      <c r="G62" s="108" t="s">
        <v>267</v>
      </c>
      <c r="H62" s="69"/>
      <c r="I62" s="70"/>
      <c r="J62" s="70"/>
      <c r="K62" s="70"/>
      <c r="L62" s="177" t="s">
        <v>267</v>
      </c>
      <c r="M62" s="178"/>
      <c r="N62" s="179"/>
      <c r="O62" t="s">
        <v>513</v>
      </c>
    </row>
    <row r="63" spans="1:15" ht="20.100000000000001" customHeight="1">
      <c r="A63">
        <v>0</v>
      </c>
      <c r="B63" s="65">
        <v>50</v>
      </c>
      <c r="C63" s="104" t="s">
        <v>267</v>
      </c>
      <c r="D63" s="67" t="s">
        <v>267</v>
      </c>
      <c r="E63" s="68" t="s">
        <v>267</v>
      </c>
      <c r="F63" s="108" t="s">
        <v>267</v>
      </c>
      <c r="G63" s="108" t="s">
        <v>267</v>
      </c>
      <c r="H63" s="69"/>
      <c r="I63" s="70"/>
      <c r="J63" s="70"/>
      <c r="K63" s="70"/>
      <c r="L63" s="177" t="s">
        <v>267</v>
      </c>
      <c r="M63" s="178"/>
      <c r="N63" s="179"/>
      <c r="O63" t="s">
        <v>513</v>
      </c>
    </row>
    <row r="64" spans="1:15" ht="20.100000000000001" customHeight="1">
      <c r="A64">
        <v>0</v>
      </c>
      <c r="B64" s="65">
        <v>51</v>
      </c>
      <c r="C64" s="104" t="s">
        <v>267</v>
      </c>
      <c r="D64" s="67" t="s">
        <v>267</v>
      </c>
      <c r="E64" s="68" t="s">
        <v>267</v>
      </c>
      <c r="F64" s="108" t="s">
        <v>267</v>
      </c>
      <c r="G64" s="108" t="s">
        <v>267</v>
      </c>
      <c r="H64" s="69"/>
      <c r="I64" s="70"/>
      <c r="J64" s="70"/>
      <c r="K64" s="70"/>
      <c r="L64" s="177" t="s">
        <v>267</v>
      </c>
      <c r="M64" s="178"/>
      <c r="N64" s="179"/>
      <c r="O64" t="s">
        <v>513</v>
      </c>
    </row>
    <row r="65" spans="1:15" ht="20.100000000000001" customHeight="1">
      <c r="A65">
        <v>0</v>
      </c>
      <c r="B65" s="65">
        <v>52</v>
      </c>
      <c r="C65" s="104" t="s">
        <v>267</v>
      </c>
      <c r="D65" s="67" t="s">
        <v>267</v>
      </c>
      <c r="E65" s="68" t="s">
        <v>267</v>
      </c>
      <c r="F65" s="108" t="s">
        <v>267</v>
      </c>
      <c r="G65" s="108" t="s">
        <v>267</v>
      </c>
      <c r="H65" s="69"/>
      <c r="I65" s="70"/>
      <c r="J65" s="70"/>
      <c r="K65" s="70"/>
      <c r="L65" s="177" t="s">
        <v>267</v>
      </c>
      <c r="M65" s="178"/>
      <c r="N65" s="179"/>
      <c r="O65" t="s">
        <v>513</v>
      </c>
    </row>
    <row r="66" spans="1:15" ht="20.100000000000001" customHeight="1">
      <c r="A66">
        <v>0</v>
      </c>
      <c r="B66" s="65">
        <v>53</v>
      </c>
      <c r="C66" s="104" t="s">
        <v>267</v>
      </c>
      <c r="D66" s="67" t="s">
        <v>267</v>
      </c>
      <c r="E66" s="68" t="s">
        <v>267</v>
      </c>
      <c r="F66" s="108" t="s">
        <v>267</v>
      </c>
      <c r="G66" s="108" t="s">
        <v>267</v>
      </c>
      <c r="H66" s="69"/>
      <c r="I66" s="70"/>
      <c r="J66" s="70"/>
      <c r="K66" s="70"/>
      <c r="L66" s="177" t="s">
        <v>267</v>
      </c>
      <c r="M66" s="178"/>
      <c r="N66" s="179"/>
      <c r="O66" t="s">
        <v>513</v>
      </c>
    </row>
    <row r="67" spans="1:15" ht="20.100000000000001" customHeight="1">
      <c r="A67">
        <v>0</v>
      </c>
      <c r="B67" s="65">
        <v>54</v>
      </c>
      <c r="C67" s="104" t="s">
        <v>267</v>
      </c>
      <c r="D67" s="67" t="s">
        <v>267</v>
      </c>
      <c r="E67" s="68" t="s">
        <v>267</v>
      </c>
      <c r="F67" s="108" t="s">
        <v>267</v>
      </c>
      <c r="G67" s="108" t="s">
        <v>267</v>
      </c>
      <c r="H67" s="69"/>
      <c r="I67" s="70"/>
      <c r="J67" s="70"/>
      <c r="K67" s="70"/>
      <c r="L67" s="177" t="s">
        <v>267</v>
      </c>
      <c r="M67" s="178"/>
      <c r="N67" s="179"/>
      <c r="O67" t="s">
        <v>513</v>
      </c>
    </row>
    <row r="68" spans="1:15" ht="20.100000000000001" customHeight="1">
      <c r="A68">
        <v>0</v>
      </c>
      <c r="B68" s="65">
        <v>55</v>
      </c>
      <c r="C68" s="104" t="s">
        <v>267</v>
      </c>
      <c r="D68" s="67" t="s">
        <v>267</v>
      </c>
      <c r="E68" s="68" t="s">
        <v>267</v>
      </c>
      <c r="F68" s="108" t="s">
        <v>267</v>
      </c>
      <c r="G68" s="108" t="s">
        <v>267</v>
      </c>
      <c r="H68" s="69"/>
      <c r="I68" s="70"/>
      <c r="J68" s="70"/>
      <c r="K68" s="70"/>
      <c r="L68" s="177" t="s">
        <v>267</v>
      </c>
      <c r="M68" s="178"/>
      <c r="N68" s="179"/>
      <c r="O68" t="s">
        <v>513</v>
      </c>
    </row>
    <row r="69" spans="1:15" ht="20.100000000000001" customHeight="1">
      <c r="A69">
        <v>0</v>
      </c>
      <c r="B69" s="65">
        <v>56</v>
      </c>
      <c r="C69" s="104" t="s">
        <v>267</v>
      </c>
      <c r="D69" s="67" t="s">
        <v>267</v>
      </c>
      <c r="E69" s="68" t="s">
        <v>267</v>
      </c>
      <c r="F69" s="108" t="s">
        <v>267</v>
      </c>
      <c r="G69" s="108" t="s">
        <v>267</v>
      </c>
      <c r="H69" s="69"/>
      <c r="I69" s="70"/>
      <c r="J69" s="70"/>
      <c r="K69" s="70"/>
      <c r="L69" s="177" t="s">
        <v>267</v>
      </c>
      <c r="M69" s="178"/>
      <c r="N69" s="179"/>
      <c r="O69" t="s">
        <v>513</v>
      </c>
    </row>
    <row r="70" spans="1:15" ht="20.100000000000001" customHeight="1">
      <c r="A70">
        <v>0</v>
      </c>
      <c r="B70" s="65">
        <v>57</v>
      </c>
      <c r="C70" s="104" t="s">
        <v>267</v>
      </c>
      <c r="D70" s="67" t="s">
        <v>267</v>
      </c>
      <c r="E70" s="68" t="s">
        <v>267</v>
      </c>
      <c r="F70" s="108" t="s">
        <v>267</v>
      </c>
      <c r="G70" s="108" t="s">
        <v>267</v>
      </c>
      <c r="H70" s="69"/>
      <c r="I70" s="70"/>
      <c r="J70" s="70"/>
      <c r="K70" s="70"/>
      <c r="L70" s="177" t="s">
        <v>267</v>
      </c>
      <c r="M70" s="178"/>
      <c r="N70" s="179"/>
      <c r="O70" t="s">
        <v>513</v>
      </c>
    </row>
    <row r="71" spans="1:15" ht="20.100000000000001" customHeight="1">
      <c r="A71">
        <v>0</v>
      </c>
      <c r="B71" s="65">
        <v>58</v>
      </c>
      <c r="C71" s="104" t="s">
        <v>267</v>
      </c>
      <c r="D71" s="67" t="s">
        <v>267</v>
      </c>
      <c r="E71" s="68" t="s">
        <v>267</v>
      </c>
      <c r="F71" s="108" t="s">
        <v>267</v>
      </c>
      <c r="G71" s="108" t="s">
        <v>267</v>
      </c>
      <c r="H71" s="69"/>
      <c r="I71" s="70"/>
      <c r="J71" s="70"/>
      <c r="K71" s="70"/>
      <c r="L71" s="177" t="s">
        <v>267</v>
      </c>
      <c r="M71" s="178"/>
      <c r="N71" s="179"/>
      <c r="O71" t="s">
        <v>513</v>
      </c>
    </row>
    <row r="72" spans="1:15" ht="20.100000000000001" customHeight="1">
      <c r="A72">
        <v>0</v>
      </c>
      <c r="B72" s="65">
        <v>59</v>
      </c>
      <c r="C72" s="104" t="s">
        <v>267</v>
      </c>
      <c r="D72" s="67" t="s">
        <v>267</v>
      </c>
      <c r="E72" s="68" t="s">
        <v>267</v>
      </c>
      <c r="F72" s="108" t="s">
        <v>267</v>
      </c>
      <c r="G72" s="108" t="s">
        <v>267</v>
      </c>
      <c r="H72" s="69"/>
      <c r="I72" s="70"/>
      <c r="J72" s="70"/>
      <c r="K72" s="70"/>
      <c r="L72" s="177" t="s">
        <v>267</v>
      </c>
      <c r="M72" s="178"/>
      <c r="N72" s="179"/>
      <c r="O72" t="s">
        <v>513</v>
      </c>
    </row>
    <row r="73" spans="1:15" ht="20.100000000000001" customHeight="1">
      <c r="A73">
        <v>0</v>
      </c>
      <c r="B73" s="65">
        <v>60</v>
      </c>
      <c r="C73" s="104" t="s">
        <v>267</v>
      </c>
      <c r="D73" s="67" t="s">
        <v>267</v>
      </c>
      <c r="E73" s="68" t="s">
        <v>267</v>
      </c>
      <c r="F73" s="108" t="s">
        <v>267</v>
      </c>
      <c r="G73" s="108" t="s">
        <v>267</v>
      </c>
      <c r="H73" s="69"/>
      <c r="I73" s="70"/>
      <c r="J73" s="70"/>
      <c r="K73" s="70"/>
      <c r="L73" s="177" t="s">
        <v>267</v>
      </c>
      <c r="M73" s="178"/>
      <c r="N73" s="179"/>
      <c r="O73" t="s">
        <v>513</v>
      </c>
    </row>
    <row r="74" spans="1:15" ht="23.25" customHeight="1">
      <c r="A74">
        <v>0</v>
      </c>
      <c r="B74" s="75" t="s">
        <v>74</v>
      </c>
      <c r="C74" s="105"/>
      <c r="D74" s="77"/>
      <c r="E74" s="78"/>
      <c r="F74" s="109"/>
      <c r="G74" s="109"/>
      <c r="H74" s="80"/>
      <c r="I74" s="81"/>
      <c r="J74" s="81"/>
      <c r="K74" s="81"/>
      <c r="L74" s="119"/>
      <c r="M74" s="119"/>
      <c r="N74" s="119"/>
    </row>
    <row r="75" spans="1:15" ht="20.100000000000001" customHeight="1">
      <c r="A75">
        <v>0</v>
      </c>
      <c r="B75" s="82" t="s">
        <v>81</v>
      </c>
      <c r="C75" s="106"/>
      <c r="D75" s="84"/>
      <c r="E75" s="85"/>
      <c r="F75" s="110"/>
      <c r="G75" s="110"/>
      <c r="H75" s="87"/>
      <c r="I75" s="88"/>
      <c r="J75" s="88"/>
      <c r="K75" s="88"/>
      <c r="L75" s="89"/>
      <c r="M75" s="89"/>
      <c r="N75" s="89"/>
    </row>
    <row r="76" spans="1:15" ht="20.100000000000001" customHeight="1">
      <c r="A76">
        <v>0</v>
      </c>
      <c r="B76" s="90"/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 s="100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8.25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20.100000000000001" customHeight="1">
      <c r="A79" s="100">
        <v>0</v>
      </c>
      <c r="B79" s="91"/>
      <c r="C79" s="112" t="s">
        <v>292</v>
      </c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12.75" customHeight="1">
      <c r="A80" s="100">
        <v>0</v>
      </c>
      <c r="B80" s="91"/>
      <c r="C80" s="106"/>
      <c r="D80" s="84"/>
      <c r="E80" s="85"/>
      <c r="F80" s="110"/>
      <c r="G80" s="110"/>
      <c r="H80" s="115" t="e">
        <v>#NAME?</v>
      </c>
      <c r="I80" s="116">
        <v>7</v>
      </c>
      <c r="J80" s="88"/>
      <c r="K80" s="88"/>
      <c r="L80" s="101" t="s">
        <v>51</v>
      </c>
      <c r="M80" s="89" t="e">
        <v>#NAME?</v>
      </c>
      <c r="N80" s="89"/>
    </row>
    <row r="81" spans="1:15" ht="20.100000000000001" customHeight="1">
      <c r="A81">
        <v>0</v>
      </c>
      <c r="B81" s="92">
        <v>61</v>
      </c>
      <c r="C81" s="107" t="s">
        <v>267</v>
      </c>
      <c r="D81" s="94" t="s">
        <v>267</v>
      </c>
      <c r="E81" s="95" t="s">
        <v>267</v>
      </c>
      <c r="F81" s="111" t="s">
        <v>267</v>
      </c>
      <c r="G81" s="111" t="s">
        <v>267</v>
      </c>
      <c r="H81" s="96"/>
      <c r="I81" s="97"/>
      <c r="J81" s="97"/>
      <c r="K81" s="97"/>
      <c r="L81" s="187" t="s">
        <v>267</v>
      </c>
      <c r="M81" s="188"/>
      <c r="N81" s="189"/>
      <c r="O81" t="s">
        <v>513</v>
      </c>
    </row>
    <row r="82" spans="1:15" ht="20.100000000000001" customHeight="1">
      <c r="A82">
        <v>0</v>
      </c>
      <c r="B82" s="65">
        <v>62</v>
      </c>
      <c r="C82" s="104" t="s">
        <v>267</v>
      </c>
      <c r="D82" s="67" t="s">
        <v>267</v>
      </c>
      <c r="E82" s="68" t="s">
        <v>267</v>
      </c>
      <c r="F82" s="108" t="s">
        <v>267</v>
      </c>
      <c r="G82" s="108" t="s">
        <v>267</v>
      </c>
      <c r="H82" s="69"/>
      <c r="I82" s="70"/>
      <c r="J82" s="70"/>
      <c r="K82" s="70"/>
      <c r="L82" s="177" t="s">
        <v>267</v>
      </c>
      <c r="M82" s="178"/>
      <c r="N82" s="179"/>
      <c r="O82" t="s">
        <v>513</v>
      </c>
    </row>
    <row r="83" spans="1:15" ht="20.100000000000001" customHeight="1">
      <c r="A83">
        <v>0</v>
      </c>
      <c r="B83" s="65">
        <v>63</v>
      </c>
      <c r="C83" s="104" t="s">
        <v>267</v>
      </c>
      <c r="D83" s="67" t="s">
        <v>267</v>
      </c>
      <c r="E83" s="68" t="s">
        <v>267</v>
      </c>
      <c r="F83" s="108" t="s">
        <v>267</v>
      </c>
      <c r="G83" s="108" t="s">
        <v>267</v>
      </c>
      <c r="H83" s="69"/>
      <c r="I83" s="70"/>
      <c r="J83" s="70"/>
      <c r="K83" s="70"/>
      <c r="L83" s="177" t="s">
        <v>267</v>
      </c>
      <c r="M83" s="178"/>
      <c r="N83" s="179"/>
      <c r="O83" t="s">
        <v>513</v>
      </c>
    </row>
    <row r="84" spans="1:15" ht="20.100000000000001" customHeight="1">
      <c r="A84">
        <v>0</v>
      </c>
      <c r="B84" s="65">
        <v>64</v>
      </c>
      <c r="C84" s="104" t="s">
        <v>267</v>
      </c>
      <c r="D84" s="67" t="s">
        <v>267</v>
      </c>
      <c r="E84" s="68" t="s">
        <v>267</v>
      </c>
      <c r="F84" s="108" t="s">
        <v>267</v>
      </c>
      <c r="G84" s="108" t="s">
        <v>267</v>
      </c>
      <c r="H84" s="69"/>
      <c r="I84" s="70"/>
      <c r="J84" s="70"/>
      <c r="K84" s="70"/>
      <c r="L84" s="177" t="s">
        <v>267</v>
      </c>
      <c r="M84" s="178"/>
      <c r="N84" s="179"/>
      <c r="O84" t="s">
        <v>513</v>
      </c>
    </row>
    <row r="85" spans="1:15" ht="20.100000000000001" customHeight="1">
      <c r="A85">
        <v>0</v>
      </c>
      <c r="B85" s="65">
        <v>65</v>
      </c>
      <c r="C85" s="104" t="s">
        <v>267</v>
      </c>
      <c r="D85" s="67" t="s">
        <v>267</v>
      </c>
      <c r="E85" s="68" t="s">
        <v>267</v>
      </c>
      <c r="F85" s="108" t="s">
        <v>267</v>
      </c>
      <c r="G85" s="108" t="s">
        <v>267</v>
      </c>
      <c r="H85" s="69"/>
      <c r="I85" s="70"/>
      <c r="J85" s="70"/>
      <c r="K85" s="70"/>
      <c r="L85" s="177" t="s">
        <v>267</v>
      </c>
      <c r="M85" s="178"/>
      <c r="N85" s="179"/>
      <c r="O85" t="s">
        <v>513</v>
      </c>
    </row>
    <row r="86" spans="1:15" ht="20.100000000000001" customHeight="1">
      <c r="A86">
        <v>0</v>
      </c>
      <c r="B86" s="65">
        <v>66</v>
      </c>
      <c r="C86" s="104" t="s">
        <v>267</v>
      </c>
      <c r="D86" s="67" t="s">
        <v>267</v>
      </c>
      <c r="E86" s="68" t="s">
        <v>267</v>
      </c>
      <c r="F86" s="108" t="s">
        <v>267</v>
      </c>
      <c r="G86" s="108" t="s">
        <v>267</v>
      </c>
      <c r="H86" s="69"/>
      <c r="I86" s="70"/>
      <c r="J86" s="70"/>
      <c r="K86" s="70"/>
      <c r="L86" s="177" t="s">
        <v>267</v>
      </c>
      <c r="M86" s="178"/>
      <c r="N86" s="179"/>
      <c r="O86" t="s">
        <v>513</v>
      </c>
    </row>
    <row r="87" spans="1:15" ht="20.100000000000001" customHeight="1">
      <c r="A87">
        <v>0</v>
      </c>
      <c r="B87" s="65">
        <v>67</v>
      </c>
      <c r="C87" s="104" t="s">
        <v>267</v>
      </c>
      <c r="D87" s="67" t="s">
        <v>267</v>
      </c>
      <c r="E87" s="68" t="s">
        <v>267</v>
      </c>
      <c r="F87" s="108" t="s">
        <v>267</v>
      </c>
      <c r="G87" s="108" t="s">
        <v>267</v>
      </c>
      <c r="H87" s="69"/>
      <c r="I87" s="70"/>
      <c r="J87" s="70"/>
      <c r="K87" s="70"/>
      <c r="L87" s="177" t="s">
        <v>267</v>
      </c>
      <c r="M87" s="178"/>
      <c r="N87" s="179"/>
      <c r="O87" t="s">
        <v>513</v>
      </c>
    </row>
    <row r="88" spans="1:15" ht="20.100000000000001" customHeight="1">
      <c r="A88">
        <v>0</v>
      </c>
      <c r="B88" s="65">
        <v>68</v>
      </c>
      <c r="C88" s="104" t="s">
        <v>267</v>
      </c>
      <c r="D88" s="67" t="s">
        <v>267</v>
      </c>
      <c r="E88" s="68" t="s">
        <v>267</v>
      </c>
      <c r="F88" s="108" t="s">
        <v>267</v>
      </c>
      <c r="G88" s="108" t="s">
        <v>267</v>
      </c>
      <c r="H88" s="69"/>
      <c r="I88" s="70"/>
      <c r="J88" s="70"/>
      <c r="K88" s="70"/>
      <c r="L88" s="177" t="s">
        <v>267</v>
      </c>
      <c r="M88" s="178"/>
      <c r="N88" s="179"/>
      <c r="O88" t="s">
        <v>513</v>
      </c>
    </row>
    <row r="89" spans="1:15" ht="20.100000000000001" customHeight="1">
      <c r="A89">
        <v>0</v>
      </c>
      <c r="B89" s="65">
        <v>69</v>
      </c>
      <c r="C89" s="104" t="s">
        <v>267</v>
      </c>
      <c r="D89" s="67" t="s">
        <v>267</v>
      </c>
      <c r="E89" s="68" t="s">
        <v>267</v>
      </c>
      <c r="F89" s="108" t="s">
        <v>267</v>
      </c>
      <c r="G89" s="108" t="s">
        <v>267</v>
      </c>
      <c r="H89" s="69"/>
      <c r="I89" s="70"/>
      <c r="J89" s="70"/>
      <c r="K89" s="70"/>
      <c r="L89" s="177" t="s">
        <v>267</v>
      </c>
      <c r="M89" s="178"/>
      <c r="N89" s="179"/>
      <c r="O89" t="s">
        <v>513</v>
      </c>
    </row>
    <row r="90" spans="1:15" ht="20.100000000000001" customHeight="1">
      <c r="A90">
        <v>0</v>
      </c>
      <c r="B90" s="65">
        <v>70</v>
      </c>
      <c r="C90" s="104" t="s">
        <v>267</v>
      </c>
      <c r="D90" s="67" t="s">
        <v>267</v>
      </c>
      <c r="E90" s="68" t="s">
        <v>267</v>
      </c>
      <c r="F90" s="108" t="s">
        <v>267</v>
      </c>
      <c r="G90" s="108" t="s">
        <v>267</v>
      </c>
      <c r="H90" s="69"/>
      <c r="I90" s="70"/>
      <c r="J90" s="70"/>
      <c r="K90" s="70"/>
      <c r="L90" s="177" t="s">
        <v>267</v>
      </c>
      <c r="M90" s="178"/>
      <c r="N90" s="179"/>
      <c r="O90" t="s">
        <v>513</v>
      </c>
    </row>
    <row r="91" spans="1:15" ht="20.100000000000001" customHeight="1">
      <c r="A91">
        <v>0</v>
      </c>
      <c r="B91" s="65">
        <v>71</v>
      </c>
      <c r="C91" s="104" t="s">
        <v>267</v>
      </c>
      <c r="D91" s="67" t="s">
        <v>267</v>
      </c>
      <c r="E91" s="68" t="s">
        <v>267</v>
      </c>
      <c r="F91" s="108" t="s">
        <v>267</v>
      </c>
      <c r="G91" s="108" t="s">
        <v>267</v>
      </c>
      <c r="H91" s="69"/>
      <c r="I91" s="70"/>
      <c r="J91" s="70"/>
      <c r="K91" s="70"/>
      <c r="L91" s="177" t="s">
        <v>267</v>
      </c>
      <c r="M91" s="178"/>
      <c r="N91" s="179"/>
      <c r="O91" t="s">
        <v>513</v>
      </c>
    </row>
    <row r="92" spans="1:15" ht="20.100000000000001" customHeight="1">
      <c r="A92">
        <v>0</v>
      </c>
      <c r="B92" s="65">
        <v>72</v>
      </c>
      <c r="C92" s="104" t="s">
        <v>267</v>
      </c>
      <c r="D92" s="67" t="s">
        <v>267</v>
      </c>
      <c r="E92" s="68" t="s">
        <v>267</v>
      </c>
      <c r="F92" s="108" t="s">
        <v>267</v>
      </c>
      <c r="G92" s="108" t="s">
        <v>267</v>
      </c>
      <c r="H92" s="69"/>
      <c r="I92" s="70"/>
      <c r="J92" s="70"/>
      <c r="K92" s="70"/>
      <c r="L92" s="177" t="s">
        <v>267</v>
      </c>
      <c r="M92" s="178"/>
      <c r="N92" s="179"/>
      <c r="O92" t="s">
        <v>513</v>
      </c>
    </row>
    <row r="93" spans="1:15" ht="20.100000000000001" customHeight="1">
      <c r="A93">
        <v>0</v>
      </c>
      <c r="B93" s="65">
        <v>73</v>
      </c>
      <c r="C93" s="104" t="s">
        <v>267</v>
      </c>
      <c r="D93" s="67" t="s">
        <v>267</v>
      </c>
      <c r="E93" s="68" t="s">
        <v>267</v>
      </c>
      <c r="F93" s="108" t="s">
        <v>267</v>
      </c>
      <c r="G93" s="108" t="s">
        <v>267</v>
      </c>
      <c r="H93" s="69"/>
      <c r="I93" s="70"/>
      <c r="J93" s="70"/>
      <c r="K93" s="70"/>
      <c r="L93" s="177" t="s">
        <v>267</v>
      </c>
      <c r="M93" s="178"/>
      <c r="N93" s="179"/>
      <c r="O93" t="s">
        <v>513</v>
      </c>
    </row>
    <row r="94" spans="1:15" ht="20.100000000000001" customHeight="1">
      <c r="A94">
        <v>0</v>
      </c>
      <c r="B94" s="65">
        <v>74</v>
      </c>
      <c r="C94" s="104" t="s">
        <v>267</v>
      </c>
      <c r="D94" s="67" t="s">
        <v>267</v>
      </c>
      <c r="E94" s="68" t="s">
        <v>267</v>
      </c>
      <c r="F94" s="108" t="s">
        <v>267</v>
      </c>
      <c r="G94" s="108" t="s">
        <v>267</v>
      </c>
      <c r="H94" s="69"/>
      <c r="I94" s="70"/>
      <c r="J94" s="70"/>
      <c r="K94" s="70"/>
      <c r="L94" s="177" t="s">
        <v>267</v>
      </c>
      <c r="M94" s="178"/>
      <c r="N94" s="179"/>
      <c r="O94" t="s">
        <v>513</v>
      </c>
    </row>
    <row r="95" spans="1:15" ht="20.100000000000001" customHeight="1">
      <c r="A95">
        <v>0</v>
      </c>
      <c r="B95" s="65">
        <v>75</v>
      </c>
      <c r="C95" s="104" t="s">
        <v>267</v>
      </c>
      <c r="D95" s="67" t="s">
        <v>267</v>
      </c>
      <c r="E95" s="68" t="s">
        <v>267</v>
      </c>
      <c r="F95" s="108" t="s">
        <v>267</v>
      </c>
      <c r="G95" s="108" t="s">
        <v>267</v>
      </c>
      <c r="H95" s="69"/>
      <c r="I95" s="70"/>
      <c r="J95" s="70"/>
      <c r="K95" s="70"/>
      <c r="L95" s="177" t="s">
        <v>267</v>
      </c>
      <c r="M95" s="178"/>
      <c r="N95" s="179"/>
      <c r="O95" t="s">
        <v>513</v>
      </c>
    </row>
    <row r="96" spans="1:15" ht="20.100000000000001" customHeight="1">
      <c r="A96">
        <v>0</v>
      </c>
      <c r="B96" s="65">
        <v>76</v>
      </c>
      <c r="C96" s="104" t="s">
        <v>267</v>
      </c>
      <c r="D96" s="67" t="s">
        <v>267</v>
      </c>
      <c r="E96" s="68" t="s">
        <v>267</v>
      </c>
      <c r="F96" s="108" t="s">
        <v>267</v>
      </c>
      <c r="G96" s="108" t="s">
        <v>267</v>
      </c>
      <c r="H96" s="69"/>
      <c r="I96" s="70"/>
      <c r="J96" s="70"/>
      <c r="K96" s="70"/>
      <c r="L96" s="177" t="s">
        <v>267</v>
      </c>
      <c r="M96" s="178"/>
      <c r="N96" s="179"/>
      <c r="O96" t="s">
        <v>513</v>
      </c>
    </row>
    <row r="97" spans="1:15" ht="20.100000000000001" customHeight="1">
      <c r="A97">
        <v>0</v>
      </c>
      <c r="B97" s="65">
        <v>77</v>
      </c>
      <c r="C97" s="104" t="s">
        <v>267</v>
      </c>
      <c r="D97" s="67" t="s">
        <v>267</v>
      </c>
      <c r="E97" s="68" t="s">
        <v>267</v>
      </c>
      <c r="F97" s="108" t="s">
        <v>267</v>
      </c>
      <c r="G97" s="108" t="s">
        <v>267</v>
      </c>
      <c r="H97" s="69"/>
      <c r="I97" s="70"/>
      <c r="J97" s="70"/>
      <c r="K97" s="70"/>
      <c r="L97" s="177" t="s">
        <v>267</v>
      </c>
      <c r="M97" s="178"/>
      <c r="N97" s="179"/>
      <c r="O97" t="s">
        <v>513</v>
      </c>
    </row>
    <row r="98" spans="1:15" ht="20.100000000000001" customHeight="1">
      <c r="A98">
        <v>0</v>
      </c>
      <c r="B98" s="65">
        <v>78</v>
      </c>
      <c r="C98" s="104" t="s">
        <v>267</v>
      </c>
      <c r="D98" s="67" t="s">
        <v>267</v>
      </c>
      <c r="E98" s="68" t="s">
        <v>267</v>
      </c>
      <c r="F98" s="108" t="s">
        <v>267</v>
      </c>
      <c r="G98" s="108" t="s">
        <v>267</v>
      </c>
      <c r="H98" s="69"/>
      <c r="I98" s="70"/>
      <c r="J98" s="70"/>
      <c r="K98" s="70"/>
      <c r="L98" s="177" t="s">
        <v>267</v>
      </c>
      <c r="M98" s="178"/>
      <c r="N98" s="179"/>
      <c r="O98" t="s">
        <v>513</v>
      </c>
    </row>
    <row r="99" spans="1:15" ht="20.100000000000001" customHeight="1">
      <c r="A99">
        <v>0</v>
      </c>
      <c r="B99" s="65">
        <v>79</v>
      </c>
      <c r="C99" s="104" t="s">
        <v>267</v>
      </c>
      <c r="D99" s="67" t="s">
        <v>267</v>
      </c>
      <c r="E99" s="68" t="s">
        <v>267</v>
      </c>
      <c r="F99" s="108" t="s">
        <v>267</v>
      </c>
      <c r="G99" s="108" t="s">
        <v>267</v>
      </c>
      <c r="H99" s="69"/>
      <c r="I99" s="70"/>
      <c r="J99" s="70"/>
      <c r="K99" s="70"/>
      <c r="L99" s="177" t="s">
        <v>267</v>
      </c>
      <c r="M99" s="178"/>
      <c r="N99" s="179"/>
      <c r="O99" t="s">
        <v>513</v>
      </c>
    </row>
    <row r="100" spans="1:15" ht="20.100000000000001" customHeight="1">
      <c r="A100">
        <v>0</v>
      </c>
      <c r="B100" s="65">
        <v>80</v>
      </c>
      <c r="C100" s="104" t="s">
        <v>267</v>
      </c>
      <c r="D100" s="67" t="s">
        <v>267</v>
      </c>
      <c r="E100" s="68" t="s">
        <v>267</v>
      </c>
      <c r="F100" s="108" t="s">
        <v>267</v>
      </c>
      <c r="G100" s="108" t="s">
        <v>267</v>
      </c>
      <c r="H100" s="69"/>
      <c r="I100" s="70"/>
      <c r="J100" s="70"/>
      <c r="K100" s="70"/>
      <c r="L100" s="177" t="s">
        <v>267</v>
      </c>
      <c r="M100" s="178"/>
      <c r="N100" s="179"/>
      <c r="O100" t="s">
        <v>513</v>
      </c>
    </row>
    <row r="101" spans="1:15" ht="20.100000000000001" customHeight="1">
      <c r="A101">
        <v>0</v>
      </c>
      <c r="B101" s="65">
        <v>81</v>
      </c>
      <c r="C101" s="104" t="s">
        <v>267</v>
      </c>
      <c r="D101" s="67" t="s">
        <v>267</v>
      </c>
      <c r="E101" s="68" t="s">
        <v>267</v>
      </c>
      <c r="F101" s="108" t="s">
        <v>267</v>
      </c>
      <c r="G101" s="108" t="s">
        <v>267</v>
      </c>
      <c r="H101" s="69"/>
      <c r="I101" s="70"/>
      <c r="J101" s="70"/>
      <c r="K101" s="70"/>
      <c r="L101" s="177" t="s">
        <v>267</v>
      </c>
      <c r="M101" s="178"/>
      <c r="N101" s="179"/>
      <c r="O101" t="s">
        <v>513</v>
      </c>
    </row>
    <row r="102" spans="1:15" ht="20.100000000000001" customHeight="1">
      <c r="A102">
        <v>0</v>
      </c>
      <c r="B102" s="65">
        <v>82</v>
      </c>
      <c r="C102" s="104" t="s">
        <v>267</v>
      </c>
      <c r="D102" s="67" t="s">
        <v>267</v>
      </c>
      <c r="E102" s="68" t="s">
        <v>267</v>
      </c>
      <c r="F102" s="108" t="s">
        <v>267</v>
      </c>
      <c r="G102" s="108" t="s">
        <v>267</v>
      </c>
      <c r="H102" s="69"/>
      <c r="I102" s="70"/>
      <c r="J102" s="70"/>
      <c r="K102" s="70"/>
      <c r="L102" s="177" t="s">
        <v>267</v>
      </c>
      <c r="M102" s="178"/>
      <c r="N102" s="179"/>
      <c r="O102" t="s">
        <v>513</v>
      </c>
    </row>
    <row r="103" spans="1:15" ht="20.100000000000001" customHeight="1">
      <c r="A103">
        <v>0</v>
      </c>
      <c r="B103" s="65">
        <v>83</v>
      </c>
      <c r="C103" s="104" t="s">
        <v>267</v>
      </c>
      <c r="D103" s="67" t="s">
        <v>267</v>
      </c>
      <c r="E103" s="68" t="s">
        <v>267</v>
      </c>
      <c r="F103" s="108" t="s">
        <v>267</v>
      </c>
      <c r="G103" s="108" t="s">
        <v>267</v>
      </c>
      <c r="H103" s="69"/>
      <c r="I103" s="70"/>
      <c r="J103" s="70"/>
      <c r="K103" s="70"/>
      <c r="L103" s="177" t="s">
        <v>267</v>
      </c>
      <c r="M103" s="178"/>
      <c r="N103" s="179"/>
      <c r="O103" t="s">
        <v>513</v>
      </c>
    </row>
    <row r="104" spans="1:15" ht="20.100000000000001" customHeight="1">
      <c r="A104">
        <v>0</v>
      </c>
      <c r="B104" s="65">
        <v>84</v>
      </c>
      <c r="C104" s="104" t="s">
        <v>267</v>
      </c>
      <c r="D104" s="67" t="s">
        <v>267</v>
      </c>
      <c r="E104" s="68" t="s">
        <v>267</v>
      </c>
      <c r="F104" s="108" t="s">
        <v>267</v>
      </c>
      <c r="G104" s="108" t="s">
        <v>267</v>
      </c>
      <c r="H104" s="69"/>
      <c r="I104" s="70"/>
      <c r="J104" s="70"/>
      <c r="K104" s="70"/>
      <c r="L104" s="177" t="s">
        <v>267</v>
      </c>
      <c r="M104" s="178"/>
      <c r="N104" s="179"/>
      <c r="O104" t="s">
        <v>513</v>
      </c>
    </row>
    <row r="105" spans="1:15" ht="20.100000000000001" customHeight="1">
      <c r="A105">
        <v>0</v>
      </c>
      <c r="B105" s="65">
        <v>85</v>
      </c>
      <c r="C105" s="104" t="s">
        <v>267</v>
      </c>
      <c r="D105" s="67" t="s">
        <v>267</v>
      </c>
      <c r="E105" s="68" t="s">
        <v>267</v>
      </c>
      <c r="F105" s="108" t="s">
        <v>267</v>
      </c>
      <c r="G105" s="108" t="s">
        <v>267</v>
      </c>
      <c r="H105" s="69"/>
      <c r="I105" s="70"/>
      <c r="J105" s="70"/>
      <c r="K105" s="70"/>
      <c r="L105" s="177" t="s">
        <v>267</v>
      </c>
      <c r="M105" s="178"/>
      <c r="N105" s="179"/>
      <c r="O105" t="s">
        <v>513</v>
      </c>
    </row>
    <row r="106" spans="1:15" ht="20.100000000000001" customHeight="1">
      <c r="A106">
        <v>0</v>
      </c>
      <c r="B106" s="65">
        <v>86</v>
      </c>
      <c r="C106" s="104" t="s">
        <v>267</v>
      </c>
      <c r="D106" s="67" t="s">
        <v>267</v>
      </c>
      <c r="E106" s="68" t="s">
        <v>267</v>
      </c>
      <c r="F106" s="108" t="s">
        <v>267</v>
      </c>
      <c r="G106" s="108" t="s">
        <v>267</v>
      </c>
      <c r="H106" s="69"/>
      <c r="I106" s="70"/>
      <c r="J106" s="70"/>
      <c r="K106" s="70"/>
      <c r="L106" s="177" t="s">
        <v>267</v>
      </c>
      <c r="M106" s="178"/>
      <c r="N106" s="179"/>
      <c r="O106" t="s">
        <v>513</v>
      </c>
    </row>
    <row r="107" spans="1:15" ht="20.100000000000001" customHeight="1">
      <c r="A107">
        <v>0</v>
      </c>
      <c r="B107" s="65">
        <v>87</v>
      </c>
      <c r="C107" s="104" t="s">
        <v>267</v>
      </c>
      <c r="D107" s="67" t="s">
        <v>267</v>
      </c>
      <c r="E107" s="68" t="s">
        <v>267</v>
      </c>
      <c r="F107" s="108" t="s">
        <v>267</v>
      </c>
      <c r="G107" s="108" t="s">
        <v>267</v>
      </c>
      <c r="H107" s="69"/>
      <c r="I107" s="70"/>
      <c r="J107" s="70"/>
      <c r="K107" s="70"/>
      <c r="L107" s="177" t="s">
        <v>267</v>
      </c>
      <c r="M107" s="178"/>
      <c r="N107" s="179"/>
      <c r="O107" t="s">
        <v>513</v>
      </c>
    </row>
    <row r="108" spans="1:15" ht="20.100000000000001" customHeight="1">
      <c r="A108">
        <v>0</v>
      </c>
      <c r="B108" s="65">
        <v>88</v>
      </c>
      <c r="C108" s="104" t="s">
        <v>267</v>
      </c>
      <c r="D108" s="67" t="s">
        <v>267</v>
      </c>
      <c r="E108" s="68" t="s">
        <v>267</v>
      </c>
      <c r="F108" s="108" t="s">
        <v>267</v>
      </c>
      <c r="G108" s="108" t="s">
        <v>267</v>
      </c>
      <c r="H108" s="69"/>
      <c r="I108" s="70"/>
      <c r="J108" s="70"/>
      <c r="K108" s="70"/>
      <c r="L108" s="177" t="s">
        <v>267</v>
      </c>
      <c r="M108" s="178"/>
      <c r="N108" s="179"/>
      <c r="O108" t="s">
        <v>513</v>
      </c>
    </row>
    <row r="109" spans="1:15" ht="20.100000000000001" customHeight="1">
      <c r="A109">
        <v>0</v>
      </c>
      <c r="B109" s="65">
        <v>89</v>
      </c>
      <c r="C109" s="104" t="s">
        <v>267</v>
      </c>
      <c r="D109" s="67" t="s">
        <v>267</v>
      </c>
      <c r="E109" s="68" t="s">
        <v>267</v>
      </c>
      <c r="F109" s="108" t="s">
        <v>267</v>
      </c>
      <c r="G109" s="108" t="s">
        <v>267</v>
      </c>
      <c r="H109" s="69"/>
      <c r="I109" s="70"/>
      <c r="J109" s="70"/>
      <c r="K109" s="70"/>
      <c r="L109" s="177" t="s">
        <v>267</v>
      </c>
      <c r="M109" s="178"/>
      <c r="N109" s="179"/>
      <c r="O109" t="s">
        <v>513</v>
      </c>
    </row>
    <row r="110" spans="1:15" ht="20.100000000000001" customHeight="1">
      <c r="A110">
        <v>0</v>
      </c>
      <c r="B110" s="65">
        <v>90</v>
      </c>
      <c r="C110" s="104" t="s">
        <v>267</v>
      </c>
      <c r="D110" s="67" t="s">
        <v>267</v>
      </c>
      <c r="E110" s="68" t="s">
        <v>267</v>
      </c>
      <c r="F110" s="108" t="s">
        <v>267</v>
      </c>
      <c r="G110" s="108" t="s">
        <v>267</v>
      </c>
      <c r="H110" s="69"/>
      <c r="I110" s="70"/>
      <c r="J110" s="70"/>
      <c r="K110" s="70"/>
      <c r="L110" s="177" t="s">
        <v>267</v>
      </c>
      <c r="M110" s="178"/>
      <c r="N110" s="179"/>
      <c r="O110" t="s">
        <v>513</v>
      </c>
    </row>
    <row r="111" spans="1:15" ht="23.25" customHeight="1">
      <c r="B111" s="75" t="s">
        <v>74</v>
      </c>
      <c r="C111" s="76"/>
      <c r="D111" s="77"/>
      <c r="E111" s="78"/>
      <c r="F111" s="79"/>
      <c r="G111" s="79"/>
      <c r="H111" s="80"/>
      <c r="I111" s="81"/>
      <c r="J111" s="81"/>
      <c r="K111" s="81"/>
      <c r="L111" s="119"/>
      <c r="M111" s="119"/>
      <c r="N111" s="119"/>
    </row>
    <row r="112" spans="1:15" ht="20.100000000000001" customHeight="1">
      <c r="B112" s="82" t="s">
        <v>80</v>
      </c>
      <c r="C112" s="83"/>
      <c r="D112" s="84"/>
      <c r="E112" s="85"/>
      <c r="F112" s="86"/>
      <c r="G112" s="86"/>
      <c r="H112" s="87"/>
      <c r="I112" s="88"/>
      <c r="J112" s="88"/>
      <c r="K112" s="88"/>
      <c r="L112" s="89"/>
      <c r="M112" s="89"/>
      <c r="N112" s="89"/>
    </row>
    <row r="113" spans="1:14" ht="20.100000000000001" customHeight="1">
      <c r="B113" s="90"/>
      <c r="C113" s="83"/>
      <c r="D113" s="84"/>
      <c r="E113" s="85"/>
      <c r="F113" s="86"/>
      <c r="G113" s="86"/>
      <c r="H113" s="87"/>
      <c r="I113" s="88"/>
      <c r="J113" s="88"/>
      <c r="K113" s="88"/>
      <c r="L113" s="89"/>
      <c r="M113" s="89"/>
      <c r="N113" s="89"/>
    </row>
    <row r="114" spans="1:14" ht="20.100000000000001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7.5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20.100000000000001" customHeight="1">
      <c r="B116" s="91"/>
      <c r="C116" s="112" t="s">
        <v>292</v>
      </c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12.75" customHeight="1">
      <c r="A117" s="102">
        <v>0</v>
      </c>
      <c r="L117" s="103" t="s">
        <v>52</v>
      </c>
      <c r="M117" t="e">
        <v>#NAME?</v>
      </c>
    </row>
  </sheetData>
  <mergeCells count="106">
    <mergeCell ref="L107:N107"/>
    <mergeCell ref="L108:N108"/>
    <mergeCell ref="L109:N109"/>
    <mergeCell ref="L110:N110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0:N70"/>
    <mergeCell ref="L71:N71"/>
    <mergeCell ref="L72:N72"/>
    <mergeCell ref="L73:N73"/>
    <mergeCell ref="L81:N81"/>
    <mergeCell ref="L82:N82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34:N34"/>
    <mergeCell ref="L35:N35"/>
    <mergeCell ref="L36:N36"/>
    <mergeCell ref="L37:N37"/>
    <mergeCell ref="L44:N44"/>
    <mergeCell ref="L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G44:G73 G81:G110 A76:A116 L76:N116 L8:N74 A8:A74">
    <cfRule type="cellIs" dxfId="21" priority="2" stopIfTrue="1" operator="equal">
      <formula>0</formula>
    </cfRule>
  </conditionalFormatting>
  <conditionalFormatting sqref="L75:N75 A75">
    <cfRule type="cellIs" dxfId="2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</vt:i4>
      </vt:variant>
    </vt:vector>
  </HeadingPairs>
  <TitlesOfParts>
    <vt:vector size="32" baseType="lpstr">
      <vt:lpstr>IN DS LOP</vt:lpstr>
      <vt:lpstr>IN DS LOP (2)</vt:lpstr>
      <vt:lpstr>IN DS LOP (3)</vt:lpstr>
      <vt:lpstr>IN DS LOP (4)</vt:lpstr>
      <vt:lpstr>DSTHI (3)</vt:lpstr>
      <vt:lpstr>TONGHOP</vt:lpstr>
      <vt:lpstr>Phòng 213-1</vt:lpstr>
      <vt:lpstr>Phòng 213-2</vt:lpstr>
      <vt:lpstr>Phòng 214-1</vt:lpstr>
      <vt:lpstr>Phòng 214-2</vt:lpstr>
      <vt:lpstr>Phòng 313-1</vt:lpstr>
      <vt:lpstr>Phòng 313-2</vt:lpstr>
      <vt:lpstr>Phòng 314-1</vt:lpstr>
      <vt:lpstr>Phòng 314-2</vt:lpstr>
      <vt:lpstr>Phòng 307-1</vt:lpstr>
      <vt:lpstr>Phòng 307-2</vt:lpstr>
      <vt:lpstr>Phòng 308-1</vt:lpstr>
      <vt:lpstr>Phòng 308-2</vt:lpstr>
      <vt:lpstr>Phòng 306</vt:lpstr>
      <vt:lpstr>'Phòng 213-1'!Print_Titles</vt:lpstr>
      <vt:lpstr>'Phòng 213-2'!Print_Titles</vt:lpstr>
      <vt:lpstr>'Phòng 214-1'!Print_Titles</vt:lpstr>
      <vt:lpstr>'Phòng 214-2'!Print_Titles</vt:lpstr>
      <vt:lpstr>'Phòng 306'!Print_Titles</vt:lpstr>
      <vt:lpstr>'Phòng 307-1'!Print_Titles</vt:lpstr>
      <vt:lpstr>'Phòng 307-2'!Print_Titles</vt:lpstr>
      <vt:lpstr>'Phòng 308-1'!Print_Titles</vt:lpstr>
      <vt:lpstr>'Phòng 308-2'!Print_Titles</vt:lpstr>
      <vt:lpstr>'Phòng 313-1'!Print_Titles</vt:lpstr>
      <vt:lpstr>'Phòng 313-2'!Print_Titles</vt:lpstr>
      <vt:lpstr>'Phòng 314-1'!Print_Titles</vt:lpstr>
      <vt:lpstr>'Phòng 314-2'!Print_Titles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2018-05-21T00:40:24Z</cp:lastPrinted>
  <dcterms:created xsi:type="dcterms:W3CDTF">2009-04-20T08:11:00Z</dcterms:created>
  <dcterms:modified xsi:type="dcterms:W3CDTF">2018-05-21T00:45:31Z</dcterms:modified>
</cp:coreProperties>
</file>